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codeName="ThisWorkbook" defaultThemeVersion="124226"/>
  <mc:AlternateContent xmlns:mc="http://schemas.openxmlformats.org/markup-compatibility/2006">
    <mc:Choice Requires="x15">
      <x15ac:absPath xmlns:x15ac="http://schemas.microsoft.com/office/spreadsheetml/2010/11/ac" url="D:\My Drive\Request for Proposals\2026 - Non-traditional Jobs\"/>
    </mc:Choice>
  </mc:AlternateContent>
  <xr:revisionPtr revIDLastSave="0" documentId="13_ncr:1_{C6156FDE-C71C-4624-8687-15A9C2455A8D}" xr6:coauthVersionLast="36" xr6:coauthVersionMax="36" xr10:uidLastSave="{00000000-0000-0000-0000-000000000000}"/>
  <bookViews>
    <workbookView xWindow="0" yWindow="0" windowWidth="16920" windowHeight="11415" tabRatio="685" activeTab="1" xr2:uid="{00000000-000D-0000-FFFF-FFFF00000000}"/>
  </bookViews>
  <sheets>
    <sheet name="Instructions" sheetId="4" r:id="rId1"/>
    <sheet name="Budget Application" sheetId="1" r:id="rId2"/>
    <sheet name="Contract Budget" sheetId="9" r:id="rId3"/>
    <sheet name="Mod. 1" sheetId="3" r:id="rId4"/>
    <sheet name="Mod. 2" sheetId="5" r:id="rId5"/>
    <sheet name="Mod. 3" sheetId="15" r:id="rId6"/>
    <sheet name="Mod. 4" sheetId="16" r:id="rId7"/>
    <sheet name="Mod. 5" sheetId="17" r:id="rId8"/>
    <sheet name="Mod. 6" sheetId="18" r:id="rId9"/>
    <sheet name="Mod. 7" sheetId="19" r:id="rId10"/>
    <sheet name="Mod. 8" sheetId="20" r:id="rId11"/>
    <sheet name="Mod. 9" sheetId="21" r:id="rId12"/>
    <sheet name="Mod. 10" sheetId="22" r:id="rId13"/>
    <sheet name="Drop Downs" sheetId="2" r:id="rId14"/>
  </sheets>
  <definedNames>
    <definedName name="COLs">#REF!</definedName>
  </definedNames>
  <calcPr calcId="191029"/>
</workbook>
</file>

<file path=xl/calcChain.xml><?xml version="1.0" encoding="utf-8"?>
<calcChain xmlns="http://schemas.openxmlformats.org/spreadsheetml/2006/main">
  <c r="B16" i="3" l="1"/>
  <c r="D4" i="9" l="1"/>
  <c r="D3" i="9"/>
  <c r="H50" i="22" l="1"/>
  <c r="H38" i="22"/>
  <c r="H25" i="22"/>
  <c r="H54" i="22" s="1"/>
  <c r="D8" i="22"/>
  <c r="I1" i="22"/>
  <c r="H50" i="21"/>
  <c r="H38" i="21"/>
  <c r="H25" i="21"/>
  <c r="D8" i="21"/>
  <c r="I1" i="21"/>
  <c r="H50" i="20"/>
  <c r="H38" i="20"/>
  <c r="H25" i="20"/>
  <c r="D8" i="20"/>
  <c r="I1" i="20"/>
  <c r="H50" i="19"/>
  <c r="H38" i="19"/>
  <c r="H25" i="19"/>
  <c r="H54" i="19" s="1"/>
  <c r="D8" i="19"/>
  <c r="I1" i="19"/>
  <c r="H50" i="18"/>
  <c r="H38" i="18"/>
  <c r="H25" i="18"/>
  <c r="D8" i="18"/>
  <c r="I1" i="18"/>
  <c r="H50" i="17"/>
  <c r="H38" i="17"/>
  <c r="H25" i="17"/>
  <c r="D8" i="17"/>
  <c r="I1" i="17"/>
  <c r="H50" i="16"/>
  <c r="H38" i="16"/>
  <c r="H25" i="16"/>
  <c r="D8" i="16"/>
  <c r="I1" i="16"/>
  <c r="H54" i="17" l="1"/>
  <c r="H54" i="16"/>
  <c r="H54" i="18"/>
  <c r="H54" i="21"/>
  <c r="H54" i="20"/>
  <c r="B24" i="5"/>
  <c r="B24" i="15" s="1"/>
  <c r="B24" i="16" s="1"/>
  <c r="B24" i="17" s="1"/>
  <c r="B24" i="18" s="1"/>
  <c r="B24" i="19" s="1"/>
  <c r="B24" i="20" s="1"/>
  <c r="B24" i="21" s="1"/>
  <c r="B24" i="22" s="1"/>
  <c r="B23" i="5"/>
  <c r="B23" i="15" s="1"/>
  <c r="B23" i="16" s="1"/>
  <c r="B23" i="17" s="1"/>
  <c r="B23" i="18" s="1"/>
  <c r="B23" i="19" s="1"/>
  <c r="B23" i="20" s="1"/>
  <c r="B23" i="21" s="1"/>
  <c r="B23" i="22" s="1"/>
  <c r="B22" i="5"/>
  <c r="B22" i="15" s="1"/>
  <c r="B22" i="16" s="1"/>
  <c r="B22" i="17" s="1"/>
  <c r="B22" i="18" s="1"/>
  <c r="B22" i="19" s="1"/>
  <c r="B22" i="20" s="1"/>
  <c r="B22" i="21" s="1"/>
  <c r="B22" i="22" s="1"/>
  <c r="B21" i="5"/>
  <c r="B21" i="15" s="1"/>
  <c r="B21" i="16" s="1"/>
  <c r="B21" i="17" s="1"/>
  <c r="B21" i="18" s="1"/>
  <c r="B21" i="19" s="1"/>
  <c r="B21" i="20" s="1"/>
  <c r="B21" i="21" s="1"/>
  <c r="B21" i="22" s="1"/>
  <c r="H1" i="15"/>
  <c r="H1" i="16" s="1"/>
  <c r="H1" i="17" s="1"/>
  <c r="H1" i="18" s="1"/>
  <c r="H1" i="19" s="1"/>
  <c r="H1" i="20" s="1"/>
  <c r="H1" i="21" s="1"/>
  <c r="H1" i="22" s="1"/>
  <c r="H50" i="15"/>
  <c r="H38" i="15"/>
  <c r="H25" i="15"/>
  <c r="D8" i="15"/>
  <c r="I1" i="15"/>
  <c r="H1" i="5"/>
  <c r="H50" i="5"/>
  <c r="H38" i="5"/>
  <c r="H25" i="5"/>
  <c r="H54" i="5" s="1"/>
  <c r="D8" i="5"/>
  <c r="I1" i="5"/>
  <c r="B24" i="3"/>
  <c r="B22" i="3"/>
  <c r="B20" i="3"/>
  <c r="B20" i="5" s="1"/>
  <c r="B20" i="15" s="1"/>
  <c r="B20" i="16" s="1"/>
  <c r="B20" i="17" s="1"/>
  <c r="B20" i="18" s="1"/>
  <c r="B20" i="19" s="1"/>
  <c r="B20" i="20" s="1"/>
  <c r="B20" i="21" s="1"/>
  <c r="B20" i="22" s="1"/>
  <c r="B18" i="3"/>
  <c r="B18" i="5" s="1"/>
  <c r="B18" i="15" s="1"/>
  <c r="B18" i="16" s="1"/>
  <c r="B18" i="17" s="1"/>
  <c r="B18" i="18" s="1"/>
  <c r="B18" i="19" s="1"/>
  <c r="B18" i="20" s="1"/>
  <c r="B18" i="21" s="1"/>
  <c r="B18" i="22" s="1"/>
  <c r="B23" i="3"/>
  <c r="B21" i="3"/>
  <c r="B19" i="3"/>
  <c r="B19" i="5" s="1"/>
  <c r="B19" i="15" s="1"/>
  <c r="B19" i="16" s="1"/>
  <c r="B19" i="17" s="1"/>
  <c r="B19" i="18" s="1"/>
  <c r="B19" i="19" s="1"/>
  <c r="B19" i="20" s="1"/>
  <c r="B19" i="21" s="1"/>
  <c r="B19" i="22" s="1"/>
  <c r="B16" i="5"/>
  <c r="B16" i="15" s="1"/>
  <c r="B16" i="16" s="1"/>
  <c r="B16" i="17" s="1"/>
  <c r="B16" i="18" s="1"/>
  <c r="B16" i="19" s="1"/>
  <c r="B16" i="20" s="1"/>
  <c r="B16" i="21" s="1"/>
  <c r="B16" i="22" s="1"/>
  <c r="E110" i="1"/>
  <c r="I110" i="1" s="1"/>
  <c r="E107" i="1"/>
  <c r="I107" i="1" s="1"/>
  <c r="E104" i="1"/>
  <c r="I104" i="1" s="1"/>
  <c r="E101" i="1"/>
  <c r="I101" i="1" s="1"/>
  <c r="E98" i="1"/>
  <c r="I98" i="1" s="1"/>
  <c r="E95" i="1"/>
  <c r="I95" i="1" s="1"/>
  <c r="E92" i="1"/>
  <c r="I92" i="1" s="1"/>
  <c r="E89" i="1"/>
  <c r="I89" i="1" s="1"/>
  <c r="E86" i="1"/>
  <c r="I86" i="1" s="1"/>
  <c r="E83" i="1"/>
  <c r="I83" i="1" s="1"/>
  <c r="E80" i="1"/>
  <c r="I80" i="1" s="1"/>
  <c r="E77" i="1"/>
  <c r="I77" i="1" s="1"/>
  <c r="E74" i="1"/>
  <c r="I74" i="1" s="1"/>
  <c r="E71" i="1"/>
  <c r="I71" i="1" s="1"/>
  <c r="I66" i="1"/>
  <c r="I65" i="1"/>
  <c r="I64" i="1"/>
  <c r="I63" i="1"/>
  <c r="I62" i="1"/>
  <c r="I61" i="1"/>
  <c r="I60" i="1"/>
  <c r="I59" i="1"/>
  <c r="I58" i="1"/>
  <c r="I67" i="1" s="1"/>
  <c r="I55" i="1"/>
  <c r="I43" i="1"/>
  <c r="I42" i="1"/>
  <c r="I41" i="1"/>
  <c r="I34" i="1"/>
  <c r="I28" i="1"/>
  <c r="I22" i="1"/>
  <c r="I16" i="1"/>
  <c r="I10" i="1"/>
  <c r="I38" i="1" s="1"/>
  <c r="E110" i="9"/>
  <c r="I110" i="9" s="1"/>
  <c r="E107" i="9"/>
  <c r="I107" i="9" s="1"/>
  <c r="E104" i="9"/>
  <c r="I104" i="9" s="1"/>
  <c r="E101" i="9"/>
  <c r="I101" i="9" s="1"/>
  <c r="E98" i="9"/>
  <c r="I98" i="9" s="1"/>
  <c r="E95" i="9"/>
  <c r="I95" i="9" s="1"/>
  <c r="E92" i="9"/>
  <c r="I92" i="9" s="1"/>
  <c r="E89" i="9"/>
  <c r="I89" i="9" s="1"/>
  <c r="E86" i="9"/>
  <c r="I86" i="9" s="1"/>
  <c r="E83" i="9"/>
  <c r="I83" i="9" s="1"/>
  <c r="E80" i="9"/>
  <c r="I80" i="9" s="1"/>
  <c r="E77" i="9"/>
  <c r="I77" i="9" s="1"/>
  <c r="E74" i="9"/>
  <c r="E71" i="9"/>
  <c r="I71" i="9" s="1"/>
  <c r="I66" i="9"/>
  <c r="I65" i="9"/>
  <c r="I64" i="9"/>
  <c r="I63" i="9"/>
  <c r="I62" i="9"/>
  <c r="I61" i="9"/>
  <c r="I60" i="9"/>
  <c r="I59" i="9"/>
  <c r="I58" i="9"/>
  <c r="I67" i="9" s="1"/>
  <c r="I55" i="9"/>
  <c r="I43" i="9"/>
  <c r="I42" i="9"/>
  <c r="I41" i="9"/>
  <c r="I34" i="9"/>
  <c r="I28" i="9"/>
  <c r="I22" i="9"/>
  <c r="I16" i="9"/>
  <c r="I10" i="9"/>
  <c r="I38" i="9" s="1"/>
  <c r="E111" i="9" l="1"/>
  <c r="I44" i="9"/>
  <c r="D6" i="19"/>
  <c r="G80" i="19" s="1"/>
  <c r="D6" i="22"/>
  <c r="G80" i="22" s="1"/>
  <c r="D6" i="21"/>
  <c r="G80" i="21" s="1"/>
  <c r="D6" i="17"/>
  <c r="G80" i="17" s="1"/>
  <c r="D6" i="18"/>
  <c r="G80" i="18" s="1"/>
  <c r="D6" i="16"/>
  <c r="G80" i="16" s="1"/>
  <c r="D6" i="20"/>
  <c r="G80" i="20" s="1"/>
  <c r="H6" i="22"/>
  <c r="H6" i="21"/>
  <c r="H6" i="19"/>
  <c r="H6" i="17"/>
  <c r="H6" i="18"/>
  <c r="H6" i="16"/>
  <c r="H6" i="20"/>
  <c r="D6" i="5"/>
  <c r="G80" i="5" s="1"/>
  <c r="H6" i="5"/>
  <c r="D6" i="15"/>
  <c r="G80" i="15" s="1"/>
  <c r="H6" i="15"/>
  <c r="I111" i="1"/>
  <c r="I4" i="1" s="1"/>
  <c r="H54" i="15"/>
  <c r="I44" i="1"/>
  <c r="E111" i="1"/>
  <c r="I74" i="9"/>
  <c r="I111" i="9" s="1"/>
  <c r="I3" i="9" s="1"/>
  <c r="G27" i="3" l="1"/>
  <c r="I27" i="3" s="1"/>
  <c r="G27" i="5" s="1"/>
  <c r="I27" i="5" s="1"/>
  <c r="G27" i="15" s="1"/>
  <c r="I27" i="15" s="1"/>
  <c r="G27" i="16" s="1"/>
  <c r="I27" i="16" s="1"/>
  <c r="G27" i="17" s="1"/>
  <c r="I27" i="17" s="1"/>
  <c r="G27" i="18" s="1"/>
  <c r="I27" i="18" s="1"/>
  <c r="G27" i="19" s="1"/>
  <c r="I27" i="19" s="1"/>
  <c r="G27" i="20" s="1"/>
  <c r="I27" i="20" s="1"/>
  <c r="G27" i="21" s="1"/>
  <c r="I27" i="21" s="1"/>
  <c r="G27" i="22" s="1"/>
  <c r="I27" i="22" s="1"/>
  <c r="I1" i="3" l="1"/>
  <c r="B17" i="3" l="1"/>
  <c r="B17" i="5" s="1"/>
  <c r="B17" i="15" s="1"/>
  <c r="B17" i="16" s="1"/>
  <c r="B17" i="17" s="1"/>
  <c r="B17" i="18" s="1"/>
  <c r="B17" i="19" s="1"/>
  <c r="B17" i="20" s="1"/>
  <c r="B17" i="21" s="1"/>
  <c r="B17" i="22" s="1"/>
  <c r="B15" i="3"/>
  <c r="B15" i="5" s="1"/>
  <c r="B15" i="15" s="1"/>
  <c r="B15" i="16" s="1"/>
  <c r="B15" i="17" s="1"/>
  <c r="B15" i="18" s="1"/>
  <c r="B15" i="19" s="1"/>
  <c r="B15" i="20" s="1"/>
  <c r="B15" i="21" s="1"/>
  <c r="B15" i="22" s="1"/>
  <c r="B33" i="3"/>
  <c r="B33" i="5" s="1"/>
  <c r="B33" i="15" s="1"/>
  <c r="B33" i="16" s="1"/>
  <c r="B33" i="17" s="1"/>
  <c r="B33" i="18" s="1"/>
  <c r="B33" i="19" s="1"/>
  <c r="B33" i="20" s="1"/>
  <c r="B33" i="22" l="1"/>
  <c r="B33" i="21"/>
  <c r="G52" i="3"/>
  <c r="I52" i="3" s="1"/>
  <c r="G52" i="5" s="1"/>
  <c r="I52" i="5" s="1"/>
  <c r="G52" i="15" s="1"/>
  <c r="I52" i="15" s="1"/>
  <c r="G52" i="16" s="1"/>
  <c r="I52" i="16" s="1"/>
  <c r="G52" i="17" s="1"/>
  <c r="I52" i="17" s="1"/>
  <c r="G52" i="18" s="1"/>
  <c r="I52" i="18" s="1"/>
  <c r="G52" i="19" s="1"/>
  <c r="I52" i="19" s="1"/>
  <c r="G52" i="20" s="1"/>
  <c r="I52" i="20" s="1"/>
  <c r="G52" i="21" s="1"/>
  <c r="I52" i="21" s="1"/>
  <c r="G52" i="22" s="1"/>
  <c r="I52" i="22" s="1"/>
  <c r="H50" i="3"/>
  <c r="G49" i="3"/>
  <c r="I49" i="3" s="1"/>
  <c r="G49" i="5" s="1"/>
  <c r="I49" i="5" s="1"/>
  <c r="G49" i="15" s="1"/>
  <c r="I49" i="15" s="1"/>
  <c r="G49" i="16" s="1"/>
  <c r="I49" i="16" s="1"/>
  <c r="G49" i="17" s="1"/>
  <c r="I49" i="17" s="1"/>
  <c r="G49" i="18" s="1"/>
  <c r="I49" i="18" s="1"/>
  <c r="G49" i="19" s="1"/>
  <c r="I49" i="19" s="1"/>
  <c r="G49" i="20" s="1"/>
  <c r="I49" i="20" s="1"/>
  <c r="G49" i="21" s="1"/>
  <c r="I49" i="21" s="1"/>
  <c r="G49" i="22" s="1"/>
  <c r="I49" i="22" s="1"/>
  <c r="B49" i="3"/>
  <c r="B49" i="5" s="1"/>
  <c r="B49" i="15" s="1"/>
  <c r="B49" i="16" s="1"/>
  <c r="B49" i="17" s="1"/>
  <c r="B49" i="18" s="1"/>
  <c r="B49" i="19" s="1"/>
  <c r="B49" i="20" s="1"/>
  <c r="B49" i="21" s="1"/>
  <c r="B49" i="22" s="1"/>
  <c r="G48" i="3"/>
  <c r="I48" i="3" s="1"/>
  <c r="G48" i="5" s="1"/>
  <c r="I48" i="5" s="1"/>
  <c r="G48" i="15" s="1"/>
  <c r="I48" i="15" s="1"/>
  <c r="G48" i="16" s="1"/>
  <c r="I48" i="16" s="1"/>
  <c r="G48" i="17" s="1"/>
  <c r="I48" i="17" s="1"/>
  <c r="G48" i="18" s="1"/>
  <c r="I48" i="18" s="1"/>
  <c r="G48" i="19" s="1"/>
  <c r="I48" i="19" s="1"/>
  <c r="G48" i="20" s="1"/>
  <c r="I48" i="20" s="1"/>
  <c r="G48" i="21" s="1"/>
  <c r="I48" i="21" s="1"/>
  <c r="G48" i="22" s="1"/>
  <c r="I48" i="22" s="1"/>
  <c r="B48" i="3"/>
  <c r="B48" i="5" s="1"/>
  <c r="B48" i="15" s="1"/>
  <c r="B48" i="16" s="1"/>
  <c r="B48" i="17" s="1"/>
  <c r="B48" i="18" s="1"/>
  <c r="B48" i="19" s="1"/>
  <c r="B48" i="20" s="1"/>
  <c r="B48" i="21" s="1"/>
  <c r="B48" i="22" s="1"/>
  <c r="G47" i="3"/>
  <c r="I47" i="3" s="1"/>
  <c r="G47" i="5" s="1"/>
  <c r="I47" i="5" s="1"/>
  <c r="G47" i="15" s="1"/>
  <c r="B47" i="3"/>
  <c r="B47" i="5" s="1"/>
  <c r="B47" i="15" s="1"/>
  <c r="B47" i="16" s="1"/>
  <c r="B47" i="17" s="1"/>
  <c r="B47" i="18" s="1"/>
  <c r="B47" i="19" s="1"/>
  <c r="B47" i="20" s="1"/>
  <c r="B47" i="21" s="1"/>
  <c r="B47" i="22" s="1"/>
  <c r="G46" i="3"/>
  <c r="I46" i="3" s="1"/>
  <c r="G46" i="5" s="1"/>
  <c r="I46" i="5" s="1"/>
  <c r="G46" i="15" s="1"/>
  <c r="I46" i="15" s="1"/>
  <c r="G46" i="16" s="1"/>
  <c r="I46" i="16" s="1"/>
  <c r="G46" i="17" s="1"/>
  <c r="I46" i="17" s="1"/>
  <c r="G46" i="18" s="1"/>
  <c r="I46" i="18" s="1"/>
  <c r="G46" i="19" s="1"/>
  <c r="I46" i="19" s="1"/>
  <c r="G46" i="20" s="1"/>
  <c r="I46" i="20" s="1"/>
  <c r="G46" i="21" s="1"/>
  <c r="I46" i="21" s="1"/>
  <c r="G46" i="22" s="1"/>
  <c r="I46" i="22" s="1"/>
  <c r="B46" i="3"/>
  <c r="B46" i="5" s="1"/>
  <c r="B46" i="15" s="1"/>
  <c r="B46" i="16" s="1"/>
  <c r="B46" i="17" s="1"/>
  <c r="B46" i="18" s="1"/>
  <c r="B46" i="19" s="1"/>
  <c r="B46" i="20" s="1"/>
  <c r="B46" i="21" s="1"/>
  <c r="B46" i="22" s="1"/>
  <c r="G45" i="3"/>
  <c r="I45" i="3" s="1"/>
  <c r="G45" i="5" s="1"/>
  <c r="I45" i="5" s="1"/>
  <c r="G45" i="15" s="1"/>
  <c r="I45" i="15" s="1"/>
  <c r="G45" i="16" s="1"/>
  <c r="I45" i="16" s="1"/>
  <c r="G45" i="17" s="1"/>
  <c r="I45" i="17" s="1"/>
  <c r="G45" i="18" s="1"/>
  <c r="I45" i="18" s="1"/>
  <c r="G45" i="19" s="1"/>
  <c r="I45" i="19" s="1"/>
  <c r="G45" i="20" s="1"/>
  <c r="I45" i="20" s="1"/>
  <c r="G45" i="21" s="1"/>
  <c r="I45" i="21" s="1"/>
  <c r="G45" i="22" s="1"/>
  <c r="I45" i="22" s="1"/>
  <c r="B45" i="3"/>
  <c r="B45" i="5" s="1"/>
  <c r="B45" i="15" s="1"/>
  <c r="B45" i="16" s="1"/>
  <c r="B45" i="17" s="1"/>
  <c r="B45" i="18" s="1"/>
  <c r="B45" i="19" s="1"/>
  <c r="B45" i="20" s="1"/>
  <c r="B45" i="21" s="1"/>
  <c r="B45" i="22" s="1"/>
  <c r="G44" i="3"/>
  <c r="I44" i="3" s="1"/>
  <c r="G44" i="5" s="1"/>
  <c r="I44" i="5" s="1"/>
  <c r="G44" i="15" s="1"/>
  <c r="I44" i="15" s="1"/>
  <c r="G44" i="16" s="1"/>
  <c r="I44" i="16" s="1"/>
  <c r="G44" i="17" s="1"/>
  <c r="I44" i="17" s="1"/>
  <c r="G44" i="18" s="1"/>
  <c r="I44" i="18" s="1"/>
  <c r="G44" i="19" s="1"/>
  <c r="I44" i="19" s="1"/>
  <c r="G44" i="20" s="1"/>
  <c r="I44" i="20" s="1"/>
  <c r="G44" i="21" s="1"/>
  <c r="I44" i="21" s="1"/>
  <c r="G44" i="22" s="1"/>
  <c r="I44" i="22" s="1"/>
  <c r="B44" i="3"/>
  <c r="B44" i="5" s="1"/>
  <c r="B44" i="15" s="1"/>
  <c r="B44" i="16" s="1"/>
  <c r="B44" i="17" s="1"/>
  <c r="B44" i="18" s="1"/>
  <c r="B44" i="19" s="1"/>
  <c r="B44" i="20" s="1"/>
  <c r="B44" i="21" s="1"/>
  <c r="B44" i="22" s="1"/>
  <c r="G43" i="3"/>
  <c r="I43" i="3" s="1"/>
  <c r="G43" i="5" s="1"/>
  <c r="I43" i="5" s="1"/>
  <c r="G43" i="15" s="1"/>
  <c r="I43" i="15" s="1"/>
  <c r="G43" i="16" s="1"/>
  <c r="I43" i="16" s="1"/>
  <c r="G43" i="17" s="1"/>
  <c r="I43" i="17" s="1"/>
  <c r="G43" i="18" s="1"/>
  <c r="I43" i="18" s="1"/>
  <c r="G43" i="19" s="1"/>
  <c r="I43" i="19" s="1"/>
  <c r="G43" i="20" s="1"/>
  <c r="I43" i="20" s="1"/>
  <c r="G43" i="21" s="1"/>
  <c r="I43" i="21" s="1"/>
  <c r="G43" i="22" s="1"/>
  <c r="I43" i="22" s="1"/>
  <c r="B43" i="3"/>
  <c r="B43" i="5" s="1"/>
  <c r="B43" i="15" s="1"/>
  <c r="B43" i="16" s="1"/>
  <c r="B43" i="17" s="1"/>
  <c r="B43" i="18" s="1"/>
  <c r="B43" i="19" s="1"/>
  <c r="B43" i="20" s="1"/>
  <c r="B43" i="21" s="1"/>
  <c r="B43" i="22" s="1"/>
  <c r="G42" i="3"/>
  <c r="I42" i="3" s="1"/>
  <c r="G42" i="5" s="1"/>
  <c r="B42" i="3"/>
  <c r="B42" i="5" s="1"/>
  <c r="B42" i="15" s="1"/>
  <c r="B42" i="16" s="1"/>
  <c r="B42" i="17" s="1"/>
  <c r="B42" i="18" s="1"/>
  <c r="B42" i="19" s="1"/>
  <c r="B42" i="20" s="1"/>
  <c r="B42" i="21" s="1"/>
  <c r="B42" i="22" s="1"/>
  <c r="G41" i="3"/>
  <c r="B41" i="3"/>
  <c r="B41" i="5" s="1"/>
  <c r="B41" i="15" s="1"/>
  <c r="B41" i="16" s="1"/>
  <c r="B41" i="17" s="1"/>
  <c r="B41" i="18" s="1"/>
  <c r="B41" i="19" s="1"/>
  <c r="B41" i="20" s="1"/>
  <c r="B41" i="21" s="1"/>
  <c r="B41" i="22" s="1"/>
  <c r="H38" i="3"/>
  <c r="G37" i="3"/>
  <c r="I37" i="3" s="1"/>
  <c r="G37" i="5" s="1"/>
  <c r="I37" i="5" s="1"/>
  <c r="G37" i="15" s="1"/>
  <c r="I37" i="15" s="1"/>
  <c r="G37" i="16" s="1"/>
  <c r="I37" i="16" s="1"/>
  <c r="G37" i="17" s="1"/>
  <c r="I37" i="17" s="1"/>
  <c r="G37" i="18" s="1"/>
  <c r="I37" i="18" s="1"/>
  <c r="G37" i="19" s="1"/>
  <c r="I37" i="19" s="1"/>
  <c r="G37" i="20" s="1"/>
  <c r="I37" i="20" s="1"/>
  <c r="G37" i="21" s="1"/>
  <c r="I37" i="21" s="1"/>
  <c r="G37" i="22" s="1"/>
  <c r="I37" i="22" s="1"/>
  <c r="B37" i="3"/>
  <c r="B37" i="5" s="1"/>
  <c r="B37" i="15" s="1"/>
  <c r="B37" i="16" s="1"/>
  <c r="B37" i="17" s="1"/>
  <c r="B37" i="18" s="1"/>
  <c r="B37" i="19" s="1"/>
  <c r="B37" i="20" s="1"/>
  <c r="G36" i="3"/>
  <c r="I36" i="3" s="1"/>
  <c r="G36" i="5" s="1"/>
  <c r="I36" i="5" s="1"/>
  <c r="G36" i="15" s="1"/>
  <c r="I36" i="15" s="1"/>
  <c r="G36" i="16" s="1"/>
  <c r="I36" i="16" s="1"/>
  <c r="G36" i="17" s="1"/>
  <c r="I36" i="17" s="1"/>
  <c r="G36" i="18" s="1"/>
  <c r="I36" i="18" s="1"/>
  <c r="G36" i="19" s="1"/>
  <c r="I36" i="19" s="1"/>
  <c r="G36" i="20" s="1"/>
  <c r="I36" i="20" s="1"/>
  <c r="G36" i="21" s="1"/>
  <c r="I36" i="21" s="1"/>
  <c r="G36" i="22" s="1"/>
  <c r="I36" i="22" s="1"/>
  <c r="B36" i="3"/>
  <c r="B36" i="5" s="1"/>
  <c r="B36" i="15" s="1"/>
  <c r="B36" i="16" s="1"/>
  <c r="B36" i="17" s="1"/>
  <c r="B36" i="18" s="1"/>
  <c r="B36" i="19" s="1"/>
  <c r="B36" i="20" s="1"/>
  <c r="G35" i="3"/>
  <c r="I35" i="3" s="1"/>
  <c r="G35" i="5" s="1"/>
  <c r="I35" i="5" s="1"/>
  <c r="G35" i="15" s="1"/>
  <c r="I35" i="15" s="1"/>
  <c r="G35" i="16" s="1"/>
  <c r="I35" i="16" s="1"/>
  <c r="G35" i="17" s="1"/>
  <c r="I35" i="17" s="1"/>
  <c r="G35" i="18" s="1"/>
  <c r="I35" i="18" s="1"/>
  <c r="G35" i="19" s="1"/>
  <c r="I35" i="19" s="1"/>
  <c r="G35" i="20" s="1"/>
  <c r="I35" i="20" s="1"/>
  <c r="G35" i="21" s="1"/>
  <c r="I35" i="21" s="1"/>
  <c r="G35" i="22" s="1"/>
  <c r="I35" i="22" s="1"/>
  <c r="B35" i="3"/>
  <c r="B35" i="5" s="1"/>
  <c r="B35" i="15" s="1"/>
  <c r="B35" i="16" s="1"/>
  <c r="B35" i="17" s="1"/>
  <c r="B35" i="18" s="1"/>
  <c r="B35" i="19" s="1"/>
  <c r="B35" i="20" s="1"/>
  <c r="G34" i="3"/>
  <c r="I34" i="3" s="1"/>
  <c r="G34" i="5" s="1"/>
  <c r="I34" i="5" s="1"/>
  <c r="G34" i="15" s="1"/>
  <c r="I34" i="15" s="1"/>
  <c r="G34" i="16" s="1"/>
  <c r="I34" i="16" s="1"/>
  <c r="G34" i="17" s="1"/>
  <c r="I34" i="17" s="1"/>
  <c r="G34" i="18" s="1"/>
  <c r="I34" i="18" s="1"/>
  <c r="G34" i="19" s="1"/>
  <c r="I34" i="19" s="1"/>
  <c r="G34" i="20" s="1"/>
  <c r="I34" i="20" s="1"/>
  <c r="G34" i="21" s="1"/>
  <c r="I34" i="21" s="1"/>
  <c r="G34" i="22" s="1"/>
  <c r="I34" i="22" s="1"/>
  <c r="B34" i="3"/>
  <c r="B34" i="5" s="1"/>
  <c r="B34" i="15" s="1"/>
  <c r="B34" i="16" s="1"/>
  <c r="B34" i="17" s="1"/>
  <c r="B34" i="18" s="1"/>
  <c r="B34" i="19" s="1"/>
  <c r="B34" i="20" s="1"/>
  <c r="G33" i="3"/>
  <c r="I33" i="3" s="1"/>
  <c r="G33" i="5" s="1"/>
  <c r="I33" i="5" s="1"/>
  <c r="G33" i="15" s="1"/>
  <c r="I33" i="15" s="1"/>
  <c r="G33" i="16" s="1"/>
  <c r="I33" i="16" s="1"/>
  <c r="G33" i="17" s="1"/>
  <c r="I33" i="17" s="1"/>
  <c r="G33" i="18" s="1"/>
  <c r="I33" i="18" s="1"/>
  <c r="G33" i="19" s="1"/>
  <c r="I33" i="19" s="1"/>
  <c r="G33" i="20" s="1"/>
  <c r="I33" i="20" s="1"/>
  <c r="G33" i="21" s="1"/>
  <c r="I33" i="21" s="1"/>
  <c r="G33" i="22" s="1"/>
  <c r="I33" i="22" s="1"/>
  <c r="G32" i="3"/>
  <c r="I32" i="3" s="1"/>
  <c r="G32" i="5" s="1"/>
  <c r="I32" i="5" s="1"/>
  <c r="G32" i="15" s="1"/>
  <c r="I32" i="15" s="1"/>
  <c r="G32" i="16" s="1"/>
  <c r="I32" i="16" s="1"/>
  <c r="G32" i="17" s="1"/>
  <c r="I32" i="17" s="1"/>
  <c r="G32" i="18" s="1"/>
  <c r="I32" i="18" s="1"/>
  <c r="G32" i="19" s="1"/>
  <c r="I32" i="19" s="1"/>
  <c r="G32" i="20" s="1"/>
  <c r="I32" i="20" s="1"/>
  <c r="G32" i="21" s="1"/>
  <c r="I32" i="21" s="1"/>
  <c r="G32" i="22" s="1"/>
  <c r="I32" i="22" s="1"/>
  <c r="B32" i="3"/>
  <c r="B32" i="5" s="1"/>
  <c r="B32" i="15" s="1"/>
  <c r="B32" i="16" s="1"/>
  <c r="B32" i="17" s="1"/>
  <c r="B32" i="18" s="1"/>
  <c r="B32" i="19" s="1"/>
  <c r="B32" i="20" s="1"/>
  <c r="G31" i="3"/>
  <c r="I31" i="3" s="1"/>
  <c r="G31" i="5" s="1"/>
  <c r="I31" i="5" s="1"/>
  <c r="G31" i="15" s="1"/>
  <c r="I31" i="15" s="1"/>
  <c r="G31" i="16" s="1"/>
  <c r="I31" i="16" s="1"/>
  <c r="G31" i="17" s="1"/>
  <c r="I31" i="17" s="1"/>
  <c r="G31" i="18" s="1"/>
  <c r="I31" i="18" s="1"/>
  <c r="G31" i="19" s="1"/>
  <c r="I31" i="19" s="1"/>
  <c r="G31" i="20" s="1"/>
  <c r="I31" i="20" s="1"/>
  <c r="G31" i="21" s="1"/>
  <c r="I31" i="21" s="1"/>
  <c r="G31" i="22" s="1"/>
  <c r="I31" i="22" s="1"/>
  <c r="B31" i="3"/>
  <c r="B31" i="5" s="1"/>
  <c r="B31" i="15" s="1"/>
  <c r="B31" i="16" s="1"/>
  <c r="B31" i="17" s="1"/>
  <c r="B31" i="18" s="1"/>
  <c r="B31" i="19" s="1"/>
  <c r="B31" i="20" s="1"/>
  <c r="G30" i="3"/>
  <c r="I30" i="3" s="1"/>
  <c r="G30" i="5" s="1"/>
  <c r="B30" i="3"/>
  <c r="B30" i="5" s="1"/>
  <c r="B30" i="15" s="1"/>
  <c r="B30" i="16" s="1"/>
  <c r="B30" i="17" s="1"/>
  <c r="B30" i="18" s="1"/>
  <c r="B30" i="19" s="1"/>
  <c r="B30" i="20" s="1"/>
  <c r="B30" i="21" s="1"/>
  <c r="B30" i="22" s="1"/>
  <c r="H25" i="3"/>
  <c r="G24" i="3"/>
  <c r="I24" i="3" s="1"/>
  <c r="G24" i="5" s="1"/>
  <c r="I24" i="5" s="1"/>
  <c r="G24" i="15" s="1"/>
  <c r="I24" i="15" s="1"/>
  <c r="G23" i="3"/>
  <c r="I23" i="3" s="1"/>
  <c r="G23" i="5" s="1"/>
  <c r="I23" i="5" s="1"/>
  <c r="G23" i="15" s="1"/>
  <c r="I23" i="15" s="1"/>
  <c r="G23" i="16" s="1"/>
  <c r="I23" i="16" s="1"/>
  <c r="G23" i="17" s="1"/>
  <c r="I23" i="17" s="1"/>
  <c r="G23" i="18" s="1"/>
  <c r="I23" i="18" s="1"/>
  <c r="G23" i="19" s="1"/>
  <c r="I23" i="19" s="1"/>
  <c r="G23" i="20" s="1"/>
  <c r="I23" i="20" s="1"/>
  <c r="G23" i="21" s="1"/>
  <c r="G22" i="3"/>
  <c r="I22" i="3" s="1"/>
  <c r="G22" i="5" s="1"/>
  <c r="I22" i="5" s="1"/>
  <c r="G22" i="15" s="1"/>
  <c r="I22" i="15" s="1"/>
  <c r="G22" i="16" s="1"/>
  <c r="I22" i="16" s="1"/>
  <c r="G22" i="17" s="1"/>
  <c r="I22" i="17" s="1"/>
  <c r="G22" i="18" s="1"/>
  <c r="I22" i="18" s="1"/>
  <c r="G22" i="19" s="1"/>
  <c r="I22" i="19" s="1"/>
  <c r="G22" i="20" s="1"/>
  <c r="I22" i="20" s="1"/>
  <c r="G22" i="21" s="1"/>
  <c r="I22" i="21" s="1"/>
  <c r="G22" i="22" s="1"/>
  <c r="I22" i="22" s="1"/>
  <c r="G21" i="3"/>
  <c r="I21" i="3" s="1"/>
  <c r="G21" i="5" s="1"/>
  <c r="I21" i="5" s="1"/>
  <c r="G21" i="15" s="1"/>
  <c r="I21" i="15" s="1"/>
  <c r="G21" i="16" s="1"/>
  <c r="I21" i="16" s="1"/>
  <c r="G21" i="17" s="1"/>
  <c r="I21" i="17" s="1"/>
  <c r="G21" i="18" s="1"/>
  <c r="I21" i="18" s="1"/>
  <c r="G21" i="19" s="1"/>
  <c r="I21" i="19" s="1"/>
  <c r="G21" i="20" s="1"/>
  <c r="I21" i="20" s="1"/>
  <c r="G21" i="21" s="1"/>
  <c r="I21" i="21" s="1"/>
  <c r="G21" i="22" s="1"/>
  <c r="I21" i="22" s="1"/>
  <c r="G20" i="3"/>
  <c r="I20" i="3" s="1"/>
  <c r="G20" i="5" s="1"/>
  <c r="I20" i="5" s="1"/>
  <c r="G20" i="15" s="1"/>
  <c r="I20" i="15" s="1"/>
  <c r="G20" i="16" s="1"/>
  <c r="I20" i="16" s="1"/>
  <c r="G20" i="17" s="1"/>
  <c r="I20" i="17" s="1"/>
  <c r="G20" i="18" s="1"/>
  <c r="I20" i="18" s="1"/>
  <c r="G20" i="19" s="1"/>
  <c r="I20" i="19" s="1"/>
  <c r="G20" i="20" s="1"/>
  <c r="I20" i="20" s="1"/>
  <c r="G20" i="21" s="1"/>
  <c r="I20" i="21" s="1"/>
  <c r="G20" i="22" s="1"/>
  <c r="I20" i="22" s="1"/>
  <c r="G19" i="3"/>
  <c r="I19" i="3" s="1"/>
  <c r="G19" i="5" s="1"/>
  <c r="I19" i="5" s="1"/>
  <c r="G19" i="15" s="1"/>
  <c r="I19" i="15" s="1"/>
  <c r="G19" i="16" s="1"/>
  <c r="I19" i="16" s="1"/>
  <c r="G19" i="17" s="1"/>
  <c r="I19" i="17" s="1"/>
  <c r="G19" i="18" s="1"/>
  <c r="I19" i="18" s="1"/>
  <c r="G19" i="19" s="1"/>
  <c r="I19" i="19" s="1"/>
  <c r="G19" i="20" s="1"/>
  <c r="I19" i="20" s="1"/>
  <c r="G19" i="21" s="1"/>
  <c r="I19" i="21" s="1"/>
  <c r="G19" i="22" s="1"/>
  <c r="I19" i="22" s="1"/>
  <c r="G18" i="3"/>
  <c r="I18" i="3" s="1"/>
  <c r="G18" i="5" s="1"/>
  <c r="I18" i="5" s="1"/>
  <c r="G18" i="15" s="1"/>
  <c r="I18" i="15" s="1"/>
  <c r="G18" i="16" s="1"/>
  <c r="I18" i="16" s="1"/>
  <c r="G18" i="17" s="1"/>
  <c r="I18" i="17" s="1"/>
  <c r="G18" i="18" s="1"/>
  <c r="I18" i="18" s="1"/>
  <c r="G18" i="19" s="1"/>
  <c r="I18" i="19" s="1"/>
  <c r="G18" i="20" s="1"/>
  <c r="I18" i="20" s="1"/>
  <c r="G18" i="21" s="1"/>
  <c r="I18" i="21" s="1"/>
  <c r="G18" i="22" s="1"/>
  <c r="I18" i="22" s="1"/>
  <c r="G17" i="3"/>
  <c r="I17" i="3" s="1"/>
  <c r="G17" i="5" s="1"/>
  <c r="I17" i="5" s="1"/>
  <c r="G17" i="15" s="1"/>
  <c r="I17" i="15" s="1"/>
  <c r="G17" i="16" s="1"/>
  <c r="I17" i="16" s="1"/>
  <c r="G17" i="17" s="1"/>
  <c r="I17" i="17" s="1"/>
  <c r="G17" i="18" s="1"/>
  <c r="I17" i="18" s="1"/>
  <c r="G17" i="19" s="1"/>
  <c r="I17" i="19" s="1"/>
  <c r="G17" i="20" s="1"/>
  <c r="I17" i="20" s="1"/>
  <c r="G17" i="21" s="1"/>
  <c r="I17" i="21" s="1"/>
  <c r="G17" i="22" s="1"/>
  <c r="I17" i="22" s="1"/>
  <c r="G16" i="3"/>
  <c r="I16" i="3" s="1"/>
  <c r="G16" i="5" s="1"/>
  <c r="I16" i="5" s="1"/>
  <c r="G16" i="15" s="1"/>
  <c r="I16" i="15" s="1"/>
  <c r="G16" i="16" s="1"/>
  <c r="I16" i="16" s="1"/>
  <c r="G16" i="17" s="1"/>
  <c r="I16" i="17" s="1"/>
  <c r="G16" i="18" s="1"/>
  <c r="I16" i="18" s="1"/>
  <c r="G16" i="19" s="1"/>
  <c r="I16" i="19" s="1"/>
  <c r="G16" i="20" s="1"/>
  <c r="I16" i="20" s="1"/>
  <c r="G16" i="21" s="1"/>
  <c r="I16" i="21" s="1"/>
  <c r="G16" i="22" s="1"/>
  <c r="I16" i="22" s="1"/>
  <c r="G15" i="3"/>
  <c r="I15" i="3" s="1"/>
  <c r="G15" i="5" s="1"/>
  <c r="D8" i="3"/>
  <c r="H6" i="3"/>
  <c r="D6" i="3"/>
  <c r="G80" i="3" s="1"/>
  <c r="I42" i="5" l="1"/>
  <c r="G42" i="15" s="1"/>
  <c r="I42" i="15" s="1"/>
  <c r="G42" i="16" s="1"/>
  <c r="I42" i="16" s="1"/>
  <c r="G42" i="17" s="1"/>
  <c r="I42" i="17" s="1"/>
  <c r="G42" i="18" s="1"/>
  <c r="I42" i="18" s="1"/>
  <c r="G42" i="19" s="1"/>
  <c r="I42" i="19" s="1"/>
  <c r="G42" i="20" s="1"/>
  <c r="I42" i="20" s="1"/>
  <c r="G42" i="21" s="1"/>
  <c r="I42" i="21" s="1"/>
  <c r="G42" i="22" s="1"/>
  <c r="I42" i="22" s="1"/>
  <c r="B36" i="22"/>
  <c r="B36" i="21"/>
  <c r="B35" i="22"/>
  <c r="B35" i="21"/>
  <c r="B31" i="22"/>
  <c r="B31" i="21"/>
  <c r="I15" i="5"/>
  <c r="G15" i="15" s="1"/>
  <c r="G25" i="5"/>
  <c r="I47" i="15"/>
  <c r="G47" i="16" s="1"/>
  <c r="I47" i="16" s="1"/>
  <c r="G47" i="17" s="1"/>
  <c r="I47" i="17" s="1"/>
  <c r="G47" i="18" s="1"/>
  <c r="I47" i="18" s="1"/>
  <c r="G47" i="19" s="1"/>
  <c r="I47" i="19" s="1"/>
  <c r="G47" i="20" s="1"/>
  <c r="I47" i="20" s="1"/>
  <c r="G47" i="21" s="1"/>
  <c r="I47" i="21" s="1"/>
  <c r="G47" i="22" s="1"/>
  <c r="I47" i="22" s="1"/>
  <c r="G24" i="16"/>
  <c r="I24" i="16" s="1"/>
  <c r="G24" i="17"/>
  <c r="I24" i="17" s="1"/>
  <c r="G24" i="18" s="1"/>
  <c r="I24" i="18" s="1"/>
  <c r="G24" i="19" s="1"/>
  <c r="I24" i="19" s="1"/>
  <c r="G24" i="20" s="1"/>
  <c r="I24" i="20" s="1"/>
  <c r="G24" i="21" s="1"/>
  <c r="I24" i="21" s="1"/>
  <c r="G24" i="22" s="1"/>
  <c r="I24" i="22" s="1"/>
  <c r="B34" i="22"/>
  <c r="B34" i="21"/>
  <c r="I30" i="5"/>
  <c r="G30" i="15" s="1"/>
  <c r="G38" i="5"/>
  <c r="I38" i="5" s="1"/>
  <c r="B32" i="22"/>
  <c r="B32" i="21"/>
  <c r="B37" i="22"/>
  <c r="B37" i="21"/>
  <c r="I23" i="21"/>
  <c r="G23" i="22" s="1"/>
  <c r="I23" i="22" s="1"/>
  <c r="H54" i="3"/>
  <c r="G50" i="3"/>
  <c r="I50" i="3" s="1"/>
  <c r="G25" i="3"/>
  <c r="G38" i="3"/>
  <c r="I38" i="3" s="1"/>
  <c r="I41" i="3"/>
  <c r="G41" i="5" s="1"/>
  <c r="I41" i="5" s="1"/>
  <c r="G41" i="15" s="1"/>
  <c r="I41" i="15" s="1"/>
  <c r="G41" i="16" s="1"/>
  <c r="G50" i="15" l="1"/>
  <c r="I50" i="15" s="1"/>
  <c r="I30" i="15"/>
  <c r="G30" i="16" s="1"/>
  <c r="G38" i="15"/>
  <c r="I38" i="15" s="1"/>
  <c r="I15" i="15"/>
  <c r="G15" i="16" s="1"/>
  <c r="G25" i="15"/>
  <c r="I25" i="5"/>
  <c r="I41" i="16"/>
  <c r="G41" i="17" s="1"/>
  <c r="G50" i="16"/>
  <c r="I50" i="16" s="1"/>
  <c r="G50" i="5"/>
  <c r="I50" i="5" s="1"/>
  <c r="G54" i="3"/>
  <c r="I54" i="3" s="1"/>
  <c r="H8" i="3" s="1"/>
  <c r="I25" i="3"/>
  <c r="I41" i="17" l="1"/>
  <c r="G41" i="18" s="1"/>
  <c r="G50" i="17"/>
  <c r="I50" i="17" s="1"/>
  <c r="G54" i="15"/>
  <c r="I54" i="15" s="1"/>
  <c r="H8" i="15" s="1"/>
  <c r="I25" i="15"/>
  <c r="G54" i="5"/>
  <c r="I54" i="5" s="1"/>
  <c r="H8" i="5" s="1"/>
  <c r="G25" i="16"/>
  <c r="I15" i="16"/>
  <c r="G15" i="17" s="1"/>
  <c r="I30" i="16"/>
  <c r="G30" i="17" s="1"/>
  <c r="G38" i="16"/>
  <c r="I38" i="16" s="1"/>
  <c r="I30" i="17" l="1"/>
  <c r="G30" i="18" s="1"/>
  <c r="G38" i="17"/>
  <c r="I38" i="17" s="1"/>
  <c r="I25" i="16"/>
  <c r="G54" i="16"/>
  <c r="I54" i="16" s="1"/>
  <c r="H8" i="16" s="1"/>
  <c r="G25" i="17"/>
  <c r="I15" i="17"/>
  <c r="G15" i="18" s="1"/>
  <c r="I41" i="18"/>
  <c r="G41" i="19" s="1"/>
  <c r="G50" i="18"/>
  <c r="I50" i="18" s="1"/>
  <c r="I15" i="18" l="1"/>
  <c r="G15" i="19" s="1"/>
  <c r="G25" i="18"/>
  <c r="I41" i="19"/>
  <c r="G41" i="20" s="1"/>
  <c r="G50" i="19"/>
  <c r="I50" i="19" s="1"/>
  <c r="I25" i="17"/>
  <c r="G54" i="17"/>
  <c r="I54" i="17" s="1"/>
  <c r="H8" i="17" s="1"/>
  <c r="I30" i="18"/>
  <c r="G30" i="19" s="1"/>
  <c r="G38" i="18"/>
  <c r="I38" i="18" s="1"/>
  <c r="I30" i="19" l="1"/>
  <c r="G30" i="20" s="1"/>
  <c r="G38" i="19"/>
  <c r="I38" i="19" s="1"/>
  <c r="G50" i="20"/>
  <c r="I50" i="20" s="1"/>
  <c r="I41" i="20"/>
  <c r="G41" i="21" s="1"/>
  <c r="I25" i="18"/>
  <c r="G54" i="18"/>
  <c r="I54" i="18" s="1"/>
  <c r="H8" i="18" s="1"/>
  <c r="I15" i="19"/>
  <c r="G15" i="20" s="1"/>
  <c r="G25" i="19"/>
  <c r="G25" i="20" l="1"/>
  <c r="I15" i="20"/>
  <c r="G15" i="21" s="1"/>
  <c r="G54" i="19"/>
  <c r="I54" i="19" s="1"/>
  <c r="H8" i="19" s="1"/>
  <c r="I25" i="19"/>
  <c r="I41" i="21"/>
  <c r="G41" i="22" s="1"/>
  <c r="G50" i="21"/>
  <c r="I50" i="21" s="1"/>
  <c r="I30" i="20"/>
  <c r="G30" i="21" s="1"/>
  <c r="G38" i="20"/>
  <c r="I38" i="20" s="1"/>
  <c r="I30" i="21" l="1"/>
  <c r="G30" i="22" s="1"/>
  <c r="G38" i="21"/>
  <c r="I38" i="21" s="1"/>
  <c r="I41" i="22"/>
  <c r="G50" i="22"/>
  <c r="I50" i="22" s="1"/>
  <c r="I15" i="21"/>
  <c r="G15" i="22" s="1"/>
  <c r="G25" i="21"/>
  <c r="I25" i="20"/>
  <c r="G54" i="20"/>
  <c r="I54" i="20" s="1"/>
  <c r="H8" i="20" s="1"/>
  <c r="I25" i="21" l="1"/>
  <c r="G54" i="21"/>
  <c r="I54" i="21" s="1"/>
  <c r="H8" i="21" s="1"/>
  <c r="I15" i="22"/>
  <c r="G25" i="22"/>
  <c r="G38" i="22"/>
  <c r="I38" i="22" s="1"/>
  <c r="I30" i="22"/>
  <c r="G54" i="22" l="1"/>
  <c r="I54" i="22" s="1"/>
  <c r="H8" i="22" s="1"/>
  <c r="I25"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David Vaughn</author>
  </authors>
  <commentList>
    <comment ref="B10" authorId="0" shapeId="0" xr:uid="{00000000-0006-0000-0100-000001000000}">
      <text>
        <r>
          <rPr>
            <b/>
            <sz val="9"/>
            <color indexed="81"/>
            <rFont val="Tahoma"/>
            <family val="2"/>
          </rPr>
          <t>Career Link:</t>
        </r>
        <r>
          <rPr>
            <sz val="9"/>
            <color indexed="81"/>
            <rFont val="Tahoma"/>
            <family val="2"/>
          </rPr>
          <t xml:space="preserve">
Must enter the % of Wages and Benefits before you can complete this field.</t>
        </r>
      </text>
    </comment>
    <comment ref="D10" authorId="0" shapeId="0" xr:uid="{00000000-0006-0000-0100-000002000000}">
      <text>
        <r>
          <rPr>
            <b/>
            <sz val="9"/>
            <color indexed="81"/>
            <rFont val="Tahoma"/>
            <family val="2"/>
          </rPr>
          <t>Career Link:</t>
        </r>
        <r>
          <rPr>
            <sz val="9"/>
            <color indexed="81"/>
            <rFont val="Tahoma"/>
            <family val="2"/>
          </rPr>
          <t xml:space="preserve">
Must enter the % of Wages and Benefits before you can complete this field.</t>
        </r>
      </text>
    </comment>
    <comment ref="F10" authorId="0" shapeId="0" xr:uid="{00000000-0006-0000-0100-000003000000}">
      <text>
        <r>
          <rPr>
            <b/>
            <sz val="9"/>
            <color indexed="81"/>
            <rFont val="Tahoma"/>
            <family val="2"/>
          </rPr>
          <t>Career Link:</t>
        </r>
        <r>
          <rPr>
            <sz val="9"/>
            <color indexed="81"/>
            <rFont val="Tahoma"/>
            <family val="2"/>
          </rPr>
          <t xml:space="preserve">
Must enter the % of Wages and Benefits before you can complete this field.</t>
        </r>
      </text>
    </comment>
    <comment ref="B16" authorId="0" shapeId="0" xr:uid="{00000000-0006-0000-0100-000004000000}">
      <text>
        <r>
          <rPr>
            <b/>
            <sz val="9"/>
            <color indexed="81"/>
            <rFont val="Tahoma"/>
            <family val="2"/>
          </rPr>
          <t>Career Link:</t>
        </r>
        <r>
          <rPr>
            <sz val="9"/>
            <color indexed="81"/>
            <rFont val="Tahoma"/>
            <family val="2"/>
          </rPr>
          <t xml:space="preserve">
Must enter the % of Wages and Benefits before you can complete this field.</t>
        </r>
      </text>
    </comment>
    <comment ref="D16" authorId="0" shapeId="0" xr:uid="{00000000-0006-0000-0100-000005000000}">
      <text>
        <r>
          <rPr>
            <b/>
            <sz val="9"/>
            <color indexed="81"/>
            <rFont val="Tahoma"/>
            <family val="2"/>
          </rPr>
          <t>Career Link:</t>
        </r>
        <r>
          <rPr>
            <sz val="9"/>
            <color indexed="81"/>
            <rFont val="Tahoma"/>
            <family val="2"/>
          </rPr>
          <t xml:space="preserve">
Must enter the % of Wages and Benefits before you can complete this field.</t>
        </r>
      </text>
    </comment>
    <comment ref="F16" authorId="0" shapeId="0" xr:uid="{00000000-0006-0000-0100-000006000000}">
      <text>
        <r>
          <rPr>
            <b/>
            <sz val="9"/>
            <color indexed="81"/>
            <rFont val="Tahoma"/>
            <family val="2"/>
          </rPr>
          <t>Career Link:</t>
        </r>
        <r>
          <rPr>
            <sz val="9"/>
            <color indexed="81"/>
            <rFont val="Tahoma"/>
            <family val="2"/>
          </rPr>
          <t xml:space="preserve">
Must enter the % of Wages and Benefits before you can complete this field.</t>
        </r>
      </text>
    </comment>
    <comment ref="B22" authorId="0" shapeId="0" xr:uid="{00000000-0006-0000-0100-000007000000}">
      <text>
        <r>
          <rPr>
            <b/>
            <sz val="9"/>
            <color indexed="81"/>
            <rFont val="Tahoma"/>
            <family val="2"/>
          </rPr>
          <t>Career Link:</t>
        </r>
        <r>
          <rPr>
            <sz val="9"/>
            <color indexed="81"/>
            <rFont val="Tahoma"/>
            <family val="2"/>
          </rPr>
          <t xml:space="preserve">
Must enter the % of Wages and Benefits before you can complete this field.</t>
        </r>
      </text>
    </comment>
    <comment ref="D22" authorId="0" shapeId="0" xr:uid="{00000000-0006-0000-0100-000008000000}">
      <text>
        <r>
          <rPr>
            <b/>
            <sz val="9"/>
            <color indexed="81"/>
            <rFont val="Tahoma"/>
            <family val="2"/>
          </rPr>
          <t>Career Link:</t>
        </r>
        <r>
          <rPr>
            <sz val="9"/>
            <color indexed="81"/>
            <rFont val="Tahoma"/>
            <family val="2"/>
          </rPr>
          <t xml:space="preserve">
Must enter the % of Wages and Benefits before you can complete this field.</t>
        </r>
      </text>
    </comment>
    <comment ref="F22" authorId="0" shapeId="0" xr:uid="{00000000-0006-0000-0100-000009000000}">
      <text>
        <r>
          <rPr>
            <b/>
            <sz val="9"/>
            <color indexed="81"/>
            <rFont val="Tahoma"/>
            <family val="2"/>
          </rPr>
          <t>Career Link:</t>
        </r>
        <r>
          <rPr>
            <sz val="9"/>
            <color indexed="81"/>
            <rFont val="Tahoma"/>
            <family val="2"/>
          </rPr>
          <t xml:space="preserve">
Must enter the % of Wages and Benefits before you can complete this field.</t>
        </r>
      </text>
    </comment>
    <comment ref="B28" authorId="0" shapeId="0" xr:uid="{00000000-0006-0000-0100-00000A000000}">
      <text>
        <r>
          <rPr>
            <b/>
            <sz val="9"/>
            <color indexed="81"/>
            <rFont val="Tahoma"/>
            <family val="2"/>
          </rPr>
          <t>Career Link:</t>
        </r>
        <r>
          <rPr>
            <sz val="9"/>
            <color indexed="81"/>
            <rFont val="Tahoma"/>
            <family val="2"/>
          </rPr>
          <t xml:space="preserve">
Must enter the % of Wages and Benefits before you can complete this field.</t>
        </r>
      </text>
    </comment>
    <comment ref="D28" authorId="0" shapeId="0" xr:uid="{00000000-0006-0000-0100-00000B000000}">
      <text>
        <r>
          <rPr>
            <b/>
            <sz val="9"/>
            <color indexed="81"/>
            <rFont val="Tahoma"/>
            <family val="2"/>
          </rPr>
          <t>Career Link:</t>
        </r>
        <r>
          <rPr>
            <sz val="9"/>
            <color indexed="81"/>
            <rFont val="Tahoma"/>
            <family val="2"/>
          </rPr>
          <t xml:space="preserve">
Must enter the % of Wages and Benefits before you can complete this field.</t>
        </r>
      </text>
    </comment>
    <comment ref="F28" authorId="0" shapeId="0" xr:uid="{00000000-0006-0000-0100-00000C000000}">
      <text>
        <r>
          <rPr>
            <b/>
            <sz val="9"/>
            <color indexed="81"/>
            <rFont val="Tahoma"/>
            <family val="2"/>
          </rPr>
          <t>Career Link:</t>
        </r>
        <r>
          <rPr>
            <sz val="9"/>
            <color indexed="81"/>
            <rFont val="Tahoma"/>
            <family val="2"/>
          </rPr>
          <t xml:space="preserve">
Must enter the % of Wages and Benefits before you can complete this field.</t>
        </r>
      </text>
    </comment>
    <comment ref="B34" authorId="0" shapeId="0" xr:uid="{00000000-0006-0000-0100-00000D000000}">
      <text>
        <r>
          <rPr>
            <b/>
            <sz val="9"/>
            <color indexed="81"/>
            <rFont val="Tahoma"/>
            <family val="2"/>
          </rPr>
          <t>Career Link:</t>
        </r>
        <r>
          <rPr>
            <sz val="9"/>
            <color indexed="81"/>
            <rFont val="Tahoma"/>
            <family val="2"/>
          </rPr>
          <t xml:space="preserve">
Must enter the % of Wages and Benefits before you can complete this field.</t>
        </r>
      </text>
    </comment>
    <comment ref="D34" authorId="0" shapeId="0" xr:uid="{00000000-0006-0000-0100-00000E000000}">
      <text>
        <r>
          <rPr>
            <b/>
            <sz val="9"/>
            <color indexed="81"/>
            <rFont val="Tahoma"/>
            <family val="2"/>
          </rPr>
          <t>Career Link:</t>
        </r>
        <r>
          <rPr>
            <sz val="9"/>
            <color indexed="81"/>
            <rFont val="Tahoma"/>
            <family val="2"/>
          </rPr>
          <t xml:space="preserve">
Must enter the % of Wages and Benefits before you can complete this field.</t>
        </r>
      </text>
    </comment>
    <comment ref="F34" authorId="0" shapeId="0" xr:uid="{00000000-0006-0000-0100-00000F000000}">
      <text>
        <r>
          <rPr>
            <b/>
            <sz val="9"/>
            <color indexed="81"/>
            <rFont val="Tahoma"/>
            <family val="2"/>
          </rPr>
          <t>Career Link:</t>
        </r>
        <r>
          <rPr>
            <sz val="9"/>
            <color indexed="81"/>
            <rFont val="Tahoma"/>
            <family val="2"/>
          </rPr>
          <t xml:space="preserve">
Must enter the % of Wages and Benefits before you can complete this field.</t>
        </r>
      </text>
    </comment>
    <comment ref="A73" authorId="0" shapeId="0" xr:uid="{00000000-0006-0000-0100-000010000000}">
      <text>
        <r>
          <rPr>
            <b/>
            <sz val="9"/>
            <color indexed="81"/>
            <rFont val="Tahoma"/>
            <family val="2"/>
          </rPr>
          <t>Career Link:</t>
        </r>
        <r>
          <rPr>
            <sz val="9"/>
            <color indexed="81"/>
            <rFont val="Tahoma"/>
            <family val="2"/>
          </rPr>
          <t xml:space="preserve">
Enter description of incentive. </t>
        </r>
      </text>
    </comment>
    <comment ref="A76" authorId="0" shapeId="0" xr:uid="{00000000-0006-0000-0100-000011000000}">
      <text>
        <r>
          <rPr>
            <b/>
            <sz val="9"/>
            <color indexed="81"/>
            <rFont val="Tahoma"/>
            <family val="2"/>
          </rPr>
          <t>Career Link:</t>
        </r>
        <r>
          <rPr>
            <sz val="9"/>
            <color indexed="81"/>
            <rFont val="Tahoma"/>
            <family val="2"/>
          </rPr>
          <t xml:space="preserve">
Enter description of incentive.</t>
        </r>
      </text>
    </comment>
    <comment ref="A79" authorId="0" shapeId="0" xr:uid="{00000000-0006-0000-0100-000012000000}">
      <text>
        <r>
          <rPr>
            <b/>
            <sz val="9"/>
            <color indexed="81"/>
            <rFont val="Tahoma"/>
            <family val="2"/>
          </rPr>
          <t>Career Link:</t>
        </r>
        <r>
          <rPr>
            <sz val="9"/>
            <color indexed="81"/>
            <rFont val="Tahoma"/>
            <family val="2"/>
          </rPr>
          <t xml:space="preserve">
Enter description of incentive.</t>
        </r>
      </text>
    </comment>
    <comment ref="A82" authorId="0" shapeId="0" xr:uid="{00000000-0006-0000-0100-000013000000}">
      <text>
        <r>
          <rPr>
            <b/>
            <sz val="9"/>
            <color indexed="81"/>
            <rFont val="Tahoma"/>
            <family val="2"/>
          </rPr>
          <t>Career Link:</t>
        </r>
        <r>
          <rPr>
            <sz val="9"/>
            <color indexed="81"/>
            <rFont val="Tahoma"/>
            <family val="2"/>
          </rPr>
          <t xml:space="preserve">
Enter description of incentive.</t>
        </r>
      </text>
    </comment>
    <comment ref="A85" authorId="0" shapeId="0" xr:uid="{00000000-0006-0000-0100-000014000000}">
      <text>
        <r>
          <rPr>
            <b/>
            <sz val="9"/>
            <color indexed="81"/>
            <rFont val="Tahoma"/>
            <family val="2"/>
          </rPr>
          <t>Career Link:</t>
        </r>
        <r>
          <rPr>
            <sz val="9"/>
            <color indexed="81"/>
            <rFont val="Tahoma"/>
            <family val="2"/>
          </rPr>
          <t xml:space="preserve">
Enter description of incentive.</t>
        </r>
      </text>
    </comment>
    <comment ref="A88" authorId="0" shapeId="0" xr:uid="{00000000-0006-0000-0100-000015000000}">
      <text>
        <r>
          <rPr>
            <b/>
            <sz val="9"/>
            <color indexed="81"/>
            <rFont val="Tahoma"/>
            <family val="2"/>
          </rPr>
          <t>Career Link:</t>
        </r>
        <r>
          <rPr>
            <sz val="9"/>
            <color indexed="81"/>
            <rFont val="Tahoma"/>
            <family val="2"/>
          </rPr>
          <t xml:space="preserve">
Enter description of incentive.</t>
        </r>
      </text>
    </comment>
    <comment ref="A91" authorId="0" shapeId="0" xr:uid="{00000000-0006-0000-0100-000016000000}">
      <text>
        <r>
          <rPr>
            <b/>
            <sz val="9"/>
            <color indexed="81"/>
            <rFont val="Tahoma"/>
            <family val="2"/>
          </rPr>
          <t>Career Link:</t>
        </r>
        <r>
          <rPr>
            <sz val="9"/>
            <color indexed="81"/>
            <rFont val="Tahoma"/>
            <family val="2"/>
          </rPr>
          <t xml:space="preserve">
Enter description of incentive.</t>
        </r>
      </text>
    </comment>
    <comment ref="A94" authorId="0" shapeId="0" xr:uid="{00000000-0006-0000-0100-000017000000}">
      <text>
        <r>
          <rPr>
            <b/>
            <sz val="9"/>
            <color indexed="81"/>
            <rFont val="Tahoma"/>
            <family val="2"/>
          </rPr>
          <t>Career Link:</t>
        </r>
        <r>
          <rPr>
            <sz val="9"/>
            <color indexed="81"/>
            <rFont val="Tahoma"/>
            <family val="2"/>
          </rPr>
          <t xml:space="preserve">
Enter description of incentive.</t>
        </r>
      </text>
    </comment>
    <comment ref="A97" authorId="0" shapeId="0" xr:uid="{00000000-0006-0000-0100-000018000000}">
      <text>
        <r>
          <rPr>
            <b/>
            <sz val="9"/>
            <color indexed="81"/>
            <rFont val="Tahoma"/>
            <family val="2"/>
          </rPr>
          <t>Career Link:</t>
        </r>
        <r>
          <rPr>
            <sz val="9"/>
            <color indexed="81"/>
            <rFont val="Tahoma"/>
            <family val="2"/>
          </rPr>
          <t xml:space="preserve">
Enter description of incentive.</t>
        </r>
      </text>
    </comment>
    <comment ref="A100" authorId="0" shapeId="0" xr:uid="{00000000-0006-0000-0100-000019000000}">
      <text>
        <r>
          <rPr>
            <b/>
            <sz val="9"/>
            <color indexed="81"/>
            <rFont val="Tahoma"/>
            <family val="2"/>
          </rPr>
          <t>Career Link:</t>
        </r>
        <r>
          <rPr>
            <sz val="9"/>
            <color indexed="81"/>
            <rFont val="Tahoma"/>
            <family val="2"/>
          </rPr>
          <t xml:space="preserve">
Enter description of incentive.</t>
        </r>
      </text>
    </comment>
    <comment ref="A103" authorId="0" shapeId="0" xr:uid="{00000000-0006-0000-0100-00001A000000}">
      <text>
        <r>
          <rPr>
            <b/>
            <sz val="9"/>
            <color indexed="81"/>
            <rFont val="Tahoma"/>
            <family val="2"/>
          </rPr>
          <t>Career Link:</t>
        </r>
        <r>
          <rPr>
            <sz val="9"/>
            <color indexed="81"/>
            <rFont val="Tahoma"/>
            <family val="2"/>
          </rPr>
          <t xml:space="preserve">
Enter description of incentive.</t>
        </r>
      </text>
    </comment>
    <comment ref="A106" authorId="0" shapeId="0" xr:uid="{00000000-0006-0000-0100-00001B000000}">
      <text>
        <r>
          <rPr>
            <b/>
            <sz val="9"/>
            <color indexed="81"/>
            <rFont val="Tahoma"/>
            <family val="2"/>
          </rPr>
          <t>Career Link:</t>
        </r>
        <r>
          <rPr>
            <sz val="9"/>
            <color indexed="81"/>
            <rFont val="Tahoma"/>
            <family val="2"/>
          </rPr>
          <t xml:space="preserve">
Enter description of incentive.</t>
        </r>
      </text>
    </comment>
    <comment ref="A109" authorId="0" shapeId="0" xr:uid="{00000000-0006-0000-0100-00001C000000}">
      <text>
        <r>
          <rPr>
            <b/>
            <sz val="9"/>
            <color indexed="81"/>
            <rFont val="Tahoma"/>
            <family val="2"/>
          </rPr>
          <t>Career Link:</t>
        </r>
        <r>
          <rPr>
            <sz val="9"/>
            <color indexed="81"/>
            <rFont val="Tahoma"/>
            <family val="2"/>
          </rPr>
          <t xml:space="preserve">
Enter description of incentive.</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David Vaughn</author>
  </authors>
  <commentList>
    <comment ref="D75" authorId="0" shapeId="0" xr:uid="{00000000-0006-0000-0A00-000001000000}">
      <text>
        <r>
          <rPr>
            <b/>
            <sz val="9"/>
            <color indexed="81"/>
            <rFont val="Tahoma"/>
            <family val="2"/>
          </rPr>
          <t>David Vaughn:</t>
        </r>
        <r>
          <rPr>
            <sz val="9"/>
            <color indexed="81"/>
            <rFont val="Tahoma"/>
            <family val="2"/>
          </rPr>
          <t xml:space="preserve">
Date of Modification</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David Vaughn</author>
  </authors>
  <commentList>
    <comment ref="D75" authorId="0" shapeId="0" xr:uid="{00000000-0006-0000-0B00-000001000000}">
      <text>
        <r>
          <rPr>
            <b/>
            <sz val="9"/>
            <color indexed="81"/>
            <rFont val="Tahoma"/>
            <family val="2"/>
          </rPr>
          <t>David Vaughn:</t>
        </r>
        <r>
          <rPr>
            <sz val="9"/>
            <color indexed="81"/>
            <rFont val="Tahoma"/>
            <family val="2"/>
          </rPr>
          <t xml:space="preserve">
Date of Modification</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David Vaughn</author>
  </authors>
  <commentList>
    <comment ref="D75" authorId="0" shapeId="0" xr:uid="{00000000-0006-0000-0C00-000001000000}">
      <text>
        <r>
          <rPr>
            <b/>
            <sz val="9"/>
            <color indexed="81"/>
            <rFont val="Tahoma"/>
            <family val="2"/>
          </rPr>
          <t>David Vaughn:</t>
        </r>
        <r>
          <rPr>
            <sz val="9"/>
            <color indexed="81"/>
            <rFont val="Tahoma"/>
            <family val="2"/>
          </rPr>
          <t xml:space="preserve">
Date of Modification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David Vaughn</author>
  </authors>
  <commentList>
    <comment ref="B10" authorId="0" shapeId="0" xr:uid="{00000000-0006-0000-0200-000001000000}">
      <text>
        <r>
          <rPr>
            <b/>
            <sz val="9"/>
            <color indexed="81"/>
            <rFont val="Tahoma"/>
            <family val="2"/>
          </rPr>
          <t>Career Link:</t>
        </r>
        <r>
          <rPr>
            <sz val="9"/>
            <color indexed="81"/>
            <rFont val="Tahoma"/>
            <family val="2"/>
          </rPr>
          <t xml:space="preserve">
Must enter the % of Wages and Benefits before you can complete this field.</t>
        </r>
      </text>
    </comment>
    <comment ref="D10" authorId="0" shapeId="0" xr:uid="{00000000-0006-0000-0200-000002000000}">
      <text>
        <r>
          <rPr>
            <b/>
            <sz val="9"/>
            <color indexed="81"/>
            <rFont val="Tahoma"/>
            <family val="2"/>
          </rPr>
          <t>Career Link:</t>
        </r>
        <r>
          <rPr>
            <sz val="9"/>
            <color indexed="81"/>
            <rFont val="Tahoma"/>
            <family val="2"/>
          </rPr>
          <t xml:space="preserve">
Must enter the % of Wages and Benefits before you can complete this field.</t>
        </r>
      </text>
    </comment>
    <comment ref="F10" authorId="0" shapeId="0" xr:uid="{00000000-0006-0000-0200-000003000000}">
      <text>
        <r>
          <rPr>
            <b/>
            <sz val="9"/>
            <color indexed="81"/>
            <rFont val="Tahoma"/>
            <family val="2"/>
          </rPr>
          <t>Career Link:</t>
        </r>
        <r>
          <rPr>
            <sz val="9"/>
            <color indexed="81"/>
            <rFont val="Tahoma"/>
            <family val="2"/>
          </rPr>
          <t xml:space="preserve">
Must enter the % of Wages and Benefits before you can complete this field.</t>
        </r>
      </text>
    </comment>
    <comment ref="B16" authorId="0" shapeId="0" xr:uid="{00000000-0006-0000-0200-000004000000}">
      <text>
        <r>
          <rPr>
            <b/>
            <sz val="9"/>
            <color indexed="81"/>
            <rFont val="Tahoma"/>
            <family val="2"/>
          </rPr>
          <t>Career Link:</t>
        </r>
        <r>
          <rPr>
            <sz val="9"/>
            <color indexed="81"/>
            <rFont val="Tahoma"/>
            <family val="2"/>
          </rPr>
          <t xml:space="preserve">
Must enter the % of Wages and Benefits before you can complete this field.</t>
        </r>
      </text>
    </comment>
    <comment ref="D16" authorId="0" shapeId="0" xr:uid="{00000000-0006-0000-0200-000005000000}">
      <text>
        <r>
          <rPr>
            <b/>
            <sz val="9"/>
            <color indexed="81"/>
            <rFont val="Tahoma"/>
            <family val="2"/>
          </rPr>
          <t>Career Link:</t>
        </r>
        <r>
          <rPr>
            <sz val="9"/>
            <color indexed="81"/>
            <rFont val="Tahoma"/>
            <family val="2"/>
          </rPr>
          <t xml:space="preserve">
Must enter the % of Wages and Benefits before you can complete this field.</t>
        </r>
      </text>
    </comment>
    <comment ref="F16" authorId="0" shapeId="0" xr:uid="{00000000-0006-0000-0200-000006000000}">
      <text>
        <r>
          <rPr>
            <b/>
            <sz val="9"/>
            <color indexed="81"/>
            <rFont val="Tahoma"/>
            <family val="2"/>
          </rPr>
          <t>Career Link:</t>
        </r>
        <r>
          <rPr>
            <sz val="9"/>
            <color indexed="81"/>
            <rFont val="Tahoma"/>
            <family val="2"/>
          </rPr>
          <t xml:space="preserve">
Must enter the % of Wages and Benefits before you can complete this field.</t>
        </r>
      </text>
    </comment>
    <comment ref="B22" authorId="0" shapeId="0" xr:uid="{00000000-0006-0000-0200-000007000000}">
      <text>
        <r>
          <rPr>
            <b/>
            <sz val="9"/>
            <color indexed="81"/>
            <rFont val="Tahoma"/>
            <family val="2"/>
          </rPr>
          <t>Career Link:</t>
        </r>
        <r>
          <rPr>
            <sz val="9"/>
            <color indexed="81"/>
            <rFont val="Tahoma"/>
            <family val="2"/>
          </rPr>
          <t xml:space="preserve">
Must enter the % of Wages and Benefits before you can complete this field.</t>
        </r>
      </text>
    </comment>
    <comment ref="D22" authorId="0" shapeId="0" xr:uid="{00000000-0006-0000-0200-000008000000}">
      <text>
        <r>
          <rPr>
            <b/>
            <sz val="9"/>
            <color indexed="81"/>
            <rFont val="Tahoma"/>
            <family val="2"/>
          </rPr>
          <t>Career Link:</t>
        </r>
        <r>
          <rPr>
            <sz val="9"/>
            <color indexed="81"/>
            <rFont val="Tahoma"/>
            <family val="2"/>
          </rPr>
          <t xml:space="preserve">
Must enter the % of Wages and Benefits before you can complete this field.</t>
        </r>
      </text>
    </comment>
    <comment ref="F22" authorId="0" shapeId="0" xr:uid="{00000000-0006-0000-0200-000009000000}">
      <text>
        <r>
          <rPr>
            <b/>
            <sz val="9"/>
            <color indexed="81"/>
            <rFont val="Tahoma"/>
            <family val="2"/>
          </rPr>
          <t>Career Link:</t>
        </r>
        <r>
          <rPr>
            <sz val="9"/>
            <color indexed="81"/>
            <rFont val="Tahoma"/>
            <family val="2"/>
          </rPr>
          <t xml:space="preserve">
Must enter the % of Wages and Benefits before you can complete this field.</t>
        </r>
      </text>
    </comment>
    <comment ref="B28" authorId="0" shapeId="0" xr:uid="{00000000-0006-0000-0200-00000A000000}">
      <text>
        <r>
          <rPr>
            <b/>
            <sz val="9"/>
            <color indexed="81"/>
            <rFont val="Tahoma"/>
            <family val="2"/>
          </rPr>
          <t>Career Link:</t>
        </r>
        <r>
          <rPr>
            <sz val="9"/>
            <color indexed="81"/>
            <rFont val="Tahoma"/>
            <family val="2"/>
          </rPr>
          <t xml:space="preserve">
Must enter the % of Wages and Benefits before you can complete this field.</t>
        </r>
      </text>
    </comment>
    <comment ref="D28" authorId="0" shapeId="0" xr:uid="{00000000-0006-0000-0200-00000B000000}">
      <text>
        <r>
          <rPr>
            <b/>
            <sz val="9"/>
            <color indexed="81"/>
            <rFont val="Tahoma"/>
            <family val="2"/>
          </rPr>
          <t>Career Link:</t>
        </r>
        <r>
          <rPr>
            <sz val="9"/>
            <color indexed="81"/>
            <rFont val="Tahoma"/>
            <family val="2"/>
          </rPr>
          <t xml:space="preserve">
Must enter the % of Wages and Benefits before you can complete this field.</t>
        </r>
      </text>
    </comment>
    <comment ref="F28" authorId="0" shapeId="0" xr:uid="{00000000-0006-0000-0200-00000C000000}">
      <text>
        <r>
          <rPr>
            <b/>
            <sz val="9"/>
            <color indexed="81"/>
            <rFont val="Tahoma"/>
            <family val="2"/>
          </rPr>
          <t>Career Link:</t>
        </r>
        <r>
          <rPr>
            <sz val="9"/>
            <color indexed="81"/>
            <rFont val="Tahoma"/>
            <family val="2"/>
          </rPr>
          <t xml:space="preserve">
Must enter the % of Wages and Benefits before you can complete this field.</t>
        </r>
      </text>
    </comment>
    <comment ref="B34" authorId="0" shapeId="0" xr:uid="{00000000-0006-0000-0200-00000D000000}">
      <text>
        <r>
          <rPr>
            <b/>
            <sz val="9"/>
            <color indexed="81"/>
            <rFont val="Tahoma"/>
            <family val="2"/>
          </rPr>
          <t>Career Link:</t>
        </r>
        <r>
          <rPr>
            <sz val="9"/>
            <color indexed="81"/>
            <rFont val="Tahoma"/>
            <family val="2"/>
          </rPr>
          <t xml:space="preserve">
Must enter the % of Wages and Benefits before you can complete this field.</t>
        </r>
      </text>
    </comment>
    <comment ref="D34" authorId="0" shapeId="0" xr:uid="{00000000-0006-0000-0200-00000E000000}">
      <text>
        <r>
          <rPr>
            <b/>
            <sz val="9"/>
            <color indexed="81"/>
            <rFont val="Tahoma"/>
            <family val="2"/>
          </rPr>
          <t>Career Link:</t>
        </r>
        <r>
          <rPr>
            <sz val="9"/>
            <color indexed="81"/>
            <rFont val="Tahoma"/>
            <family val="2"/>
          </rPr>
          <t xml:space="preserve">
Must enter the % of Wages and Benefits before you can complete this field.</t>
        </r>
      </text>
    </comment>
    <comment ref="F34" authorId="0" shapeId="0" xr:uid="{00000000-0006-0000-0200-00000F000000}">
      <text>
        <r>
          <rPr>
            <b/>
            <sz val="9"/>
            <color indexed="81"/>
            <rFont val="Tahoma"/>
            <family val="2"/>
          </rPr>
          <t>Career Link:</t>
        </r>
        <r>
          <rPr>
            <sz val="9"/>
            <color indexed="81"/>
            <rFont val="Tahoma"/>
            <family val="2"/>
          </rPr>
          <t xml:space="preserve">
Must enter the % of Wages and Benefits before you can complete this field.</t>
        </r>
      </text>
    </comment>
    <comment ref="A73" authorId="0" shapeId="0" xr:uid="{00000000-0006-0000-0200-000010000000}">
      <text>
        <r>
          <rPr>
            <b/>
            <sz val="9"/>
            <color indexed="81"/>
            <rFont val="Tahoma"/>
            <family val="2"/>
          </rPr>
          <t>Career Link:</t>
        </r>
        <r>
          <rPr>
            <sz val="9"/>
            <color indexed="81"/>
            <rFont val="Tahoma"/>
            <family val="2"/>
          </rPr>
          <t xml:space="preserve">
Enter description of incentive.</t>
        </r>
      </text>
    </comment>
    <comment ref="A76" authorId="0" shapeId="0" xr:uid="{00000000-0006-0000-0200-000011000000}">
      <text>
        <r>
          <rPr>
            <b/>
            <sz val="9"/>
            <color indexed="81"/>
            <rFont val="Tahoma"/>
            <family val="2"/>
          </rPr>
          <t>Career Link:</t>
        </r>
        <r>
          <rPr>
            <sz val="9"/>
            <color indexed="81"/>
            <rFont val="Tahoma"/>
            <family val="2"/>
          </rPr>
          <t xml:space="preserve">
Enter description of incentive.</t>
        </r>
      </text>
    </comment>
    <comment ref="A79" authorId="0" shapeId="0" xr:uid="{00000000-0006-0000-0200-000012000000}">
      <text>
        <r>
          <rPr>
            <b/>
            <sz val="9"/>
            <color indexed="81"/>
            <rFont val="Tahoma"/>
            <family val="2"/>
          </rPr>
          <t>Career Link:</t>
        </r>
        <r>
          <rPr>
            <sz val="9"/>
            <color indexed="81"/>
            <rFont val="Tahoma"/>
            <family val="2"/>
          </rPr>
          <t xml:space="preserve">
Enter description of incentive.</t>
        </r>
      </text>
    </comment>
    <comment ref="A82" authorId="0" shapeId="0" xr:uid="{00000000-0006-0000-0200-000013000000}">
      <text>
        <r>
          <rPr>
            <b/>
            <sz val="9"/>
            <color indexed="81"/>
            <rFont val="Tahoma"/>
            <family val="2"/>
          </rPr>
          <t>Career Link:</t>
        </r>
        <r>
          <rPr>
            <sz val="9"/>
            <color indexed="81"/>
            <rFont val="Tahoma"/>
            <family val="2"/>
          </rPr>
          <t xml:space="preserve">
Enter description of incentive.</t>
        </r>
      </text>
    </comment>
    <comment ref="A85" authorId="0" shapeId="0" xr:uid="{00000000-0006-0000-0200-000014000000}">
      <text>
        <r>
          <rPr>
            <b/>
            <sz val="9"/>
            <color indexed="81"/>
            <rFont val="Tahoma"/>
            <family val="2"/>
          </rPr>
          <t>Career Link:</t>
        </r>
        <r>
          <rPr>
            <sz val="9"/>
            <color indexed="81"/>
            <rFont val="Tahoma"/>
            <family val="2"/>
          </rPr>
          <t xml:space="preserve">
Enter description of incentive.</t>
        </r>
      </text>
    </comment>
    <comment ref="A88" authorId="0" shapeId="0" xr:uid="{00000000-0006-0000-0200-000015000000}">
      <text>
        <r>
          <rPr>
            <b/>
            <sz val="9"/>
            <color indexed="81"/>
            <rFont val="Tahoma"/>
            <family val="2"/>
          </rPr>
          <t>Career Link:</t>
        </r>
        <r>
          <rPr>
            <sz val="9"/>
            <color indexed="81"/>
            <rFont val="Tahoma"/>
            <family val="2"/>
          </rPr>
          <t xml:space="preserve">
Enter description of incentive.</t>
        </r>
      </text>
    </comment>
    <comment ref="A91" authorId="0" shapeId="0" xr:uid="{00000000-0006-0000-0200-000016000000}">
      <text>
        <r>
          <rPr>
            <b/>
            <sz val="9"/>
            <color indexed="81"/>
            <rFont val="Tahoma"/>
            <family val="2"/>
          </rPr>
          <t>Career Link:</t>
        </r>
        <r>
          <rPr>
            <sz val="9"/>
            <color indexed="81"/>
            <rFont val="Tahoma"/>
            <family val="2"/>
          </rPr>
          <t xml:space="preserve">
Enter description of incentive.</t>
        </r>
      </text>
    </comment>
    <comment ref="A94" authorId="0" shapeId="0" xr:uid="{00000000-0006-0000-0200-000017000000}">
      <text>
        <r>
          <rPr>
            <b/>
            <sz val="9"/>
            <color indexed="81"/>
            <rFont val="Tahoma"/>
            <family val="2"/>
          </rPr>
          <t>Career Link:</t>
        </r>
        <r>
          <rPr>
            <sz val="9"/>
            <color indexed="81"/>
            <rFont val="Tahoma"/>
            <family val="2"/>
          </rPr>
          <t xml:space="preserve">
Enter description of incentive.</t>
        </r>
      </text>
    </comment>
    <comment ref="A97" authorId="0" shapeId="0" xr:uid="{00000000-0006-0000-0200-000018000000}">
      <text>
        <r>
          <rPr>
            <b/>
            <sz val="9"/>
            <color indexed="81"/>
            <rFont val="Tahoma"/>
            <family val="2"/>
          </rPr>
          <t>Career Link:</t>
        </r>
        <r>
          <rPr>
            <sz val="9"/>
            <color indexed="81"/>
            <rFont val="Tahoma"/>
            <family val="2"/>
          </rPr>
          <t xml:space="preserve">
Enter description of incentive.</t>
        </r>
      </text>
    </comment>
    <comment ref="A100" authorId="0" shapeId="0" xr:uid="{00000000-0006-0000-0200-000019000000}">
      <text>
        <r>
          <rPr>
            <b/>
            <sz val="9"/>
            <color indexed="81"/>
            <rFont val="Tahoma"/>
            <family val="2"/>
          </rPr>
          <t>Career Link:</t>
        </r>
        <r>
          <rPr>
            <sz val="9"/>
            <color indexed="81"/>
            <rFont val="Tahoma"/>
            <family val="2"/>
          </rPr>
          <t xml:space="preserve">
Enter description of incentive.</t>
        </r>
      </text>
    </comment>
    <comment ref="A103" authorId="0" shapeId="0" xr:uid="{00000000-0006-0000-0200-00001A000000}">
      <text>
        <r>
          <rPr>
            <b/>
            <sz val="9"/>
            <color indexed="81"/>
            <rFont val="Tahoma"/>
            <family val="2"/>
          </rPr>
          <t>Career Link:</t>
        </r>
        <r>
          <rPr>
            <sz val="9"/>
            <color indexed="81"/>
            <rFont val="Tahoma"/>
            <family val="2"/>
          </rPr>
          <t xml:space="preserve">
Enter description of incentive.</t>
        </r>
      </text>
    </comment>
    <comment ref="A106" authorId="0" shapeId="0" xr:uid="{00000000-0006-0000-0200-00001B000000}">
      <text>
        <r>
          <rPr>
            <b/>
            <sz val="9"/>
            <color indexed="81"/>
            <rFont val="Tahoma"/>
            <family val="2"/>
          </rPr>
          <t>Career Link:</t>
        </r>
        <r>
          <rPr>
            <sz val="9"/>
            <color indexed="81"/>
            <rFont val="Tahoma"/>
            <family val="2"/>
          </rPr>
          <t xml:space="preserve">
Enter description of incentive.</t>
        </r>
      </text>
    </comment>
    <comment ref="A109" authorId="0" shapeId="0" xr:uid="{00000000-0006-0000-0200-00001C000000}">
      <text>
        <r>
          <rPr>
            <b/>
            <sz val="9"/>
            <color indexed="81"/>
            <rFont val="Tahoma"/>
            <family val="2"/>
          </rPr>
          <t>Career Link:</t>
        </r>
        <r>
          <rPr>
            <sz val="9"/>
            <color indexed="81"/>
            <rFont val="Tahoma"/>
            <family val="2"/>
          </rPr>
          <t xml:space="preserve">
Enter description of incentive.</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David Vaughn</author>
  </authors>
  <commentList>
    <comment ref="D75" authorId="0" shapeId="0" xr:uid="{00000000-0006-0000-0300-000001000000}">
      <text>
        <r>
          <rPr>
            <b/>
            <sz val="9"/>
            <color indexed="81"/>
            <rFont val="Tahoma"/>
            <family val="2"/>
          </rPr>
          <t>David Vaughn:</t>
        </r>
        <r>
          <rPr>
            <sz val="9"/>
            <color indexed="81"/>
            <rFont val="Tahoma"/>
            <family val="2"/>
          </rPr>
          <t xml:space="preserve">
Date of Modification</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David Vaughn</author>
  </authors>
  <commentList>
    <comment ref="D75" authorId="0" shapeId="0" xr:uid="{00000000-0006-0000-0400-000001000000}">
      <text>
        <r>
          <rPr>
            <b/>
            <sz val="9"/>
            <color indexed="81"/>
            <rFont val="Tahoma"/>
            <family val="2"/>
          </rPr>
          <t>David Vaughn:</t>
        </r>
        <r>
          <rPr>
            <sz val="9"/>
            <color indexed="81"/>
            <rFont val="Tahoma"/>
            <family val="2"/>
          </rPr>
          <t xml:space="preserve">
Date of Modification</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David Vaughn</author>
  </authors>
  <commentList>
    <comment ref="D75" authorId="0" shapeId="0" xr:uid="{00000000-0006-0000-0500-000001000000}">
      <text>
        <r>
          <rPr>
            <b/>
            <sz val="9"/>
            <color indexed="81"/>
            <rFont val="Tahoma"/>
            <family val="2"/>
          </rPr>
          <t>David Vaughn:</t>
        </r>
        <r>
          <rPr>
            <sz val="9"/>
            <color indexed="81"/>
            <rFont val="Tahoma"/>
            <family val="2"/>
          </rPr>
          <t xml:space="preserve">
Date of Modification</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David Vaughn</author>
  </authors>
  <commentList>
    <comment ref="D75" authorId="0" shapeId="0" xr:uid="{00000000-0006-0000-0600-000001000000}">
      <text>
        <r>
          <rPr>
            <b/>
            <sz val="9"/>
            <color indexed="81"/>
            <rFont val="Tahoma"/>
            <family val="2"/>
          </rPr>
          <t>David Vaughn:</t>
        </r>
        <r>
          <rPr>
            <sz val="9"/>
            <color indexed="81"/>
            <rFont val="Tahoma"/>
            <family val="2"/>
          </rPr>
          <t xml:space="preserve">
Date of Modification</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David Vaughn</author>
  </authors>
  <commentList>
    <comment ref="D75" authorId="0" shapeId="0" xr:uid="{00000000-0006-0000-0700-000001000000}">
      <text>
        <r>
          <rPr>
            <b/>
            <sz val="9"/>
            <color indexed="81"/>
            <rFont val="Tahoma"/>
            <family val="2"/>
          </rPr>
          <t>David Vaughn:</t>
        </r>
        <r>
          <rPr>
            <sz val="9"/>
            <color indexed="81"/>
            <rFont val="Tahoma"/>
            <family val="2"/>
          </rPr>
          <t xml:space="preserve">
Date of Modification</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David Vaughn</author>
  </authors>
  <commentList>
    <comment ref="D75" authorId="0" shapeId="0" xr:uid="{00000000-0006-0000-0800-000001000000}">
      <text>
        <r>
          <rPr>
            <b/>
            <sz val="9"/>
            <color indexed="81"/>
            <rFont val="Tahoma"/>
            <family val="2"/>
          </rPr>
          <t>David Vaughn:</t>
        </r>
        <r>
          <rPr>
            <sz val="9"/>
            <color indexed="81"/>
            <rFont val="Tahoma"/>
            <family val="2"/>
          </rPr>
          <t xml:space="preserve">
Date of Modification</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David Vaughn</author>
  </authors>
  <commentList>
    <comment ref="D75" authorId="0" shapeId="0" xr:uid="{00000000-0006-0000-0900-000001000000}">
      <text>
        <r>
          <rPr>
            <b/>
            <sz val="9"/>
            <color indexed="81"/>
            <rFont val="Tahoma"/>
            <family val="2"/>
          </rPr>
          <t>David Vaughn:</t>
        </r>
        <r>
          <rPr>
            <sz val="9"/>
            <color indexed="81"/>
            <rFont val="Tahoma"/>
            <family val="2"/>
          </rPr>
          <t xml:space="preserve">
Date of Modification</t>
        </r>
      </text>
    </comment>
  </commentList>
</comments>
</file>

<file path=xl/sharedStrings.xml><?xml version="1.0" encoding="utf-8"?>
<sst xmlns="http://schemas.openxmlformats.org/spreadsheetml/2006/main" count="798" uniqueCount="147">
  <si>
    <t>Amount</t>
  </si>
  <si>
    <t>ICAPS COSTS</t>
  </si>
  <si>
    <t>PROGRAMMATIC COSTS</t>
  </si>
  <si>
    <t>INCENTIVES</t>
  </si>
  <si>
    <t>ICAPS TUITION &amp; FEES</t>
  </si>
  <si>
    <t>ICAPS SUPPORT SERVICES</t>
  </si>
  <si>
    <t># Students</t>
  </si>
  <si>
    <t>students at</t>
  </si>
  <si>
    <t>Cost</t>
  </si>
  <si>
    <t>each</t>
  </si>
  <si>
    <t>Office Supplies</t>
  </si>
  <si>
    <t>Printing</t>
  </si>
  <si>
    <t>Professional Development</t>
  </si>
  <si>
    <t>CASAS/TABE Supplies</t>
  </si>
  <si>
    <t>Classroom Supplies</t>
  </si>
  <si>
    <t>Instructional Materials</t>
  </si>
  <si>
    <t>Textbooks</t>
  </si>
  <si>
    <t>awards at</t>
  </si>
  <si>
    <t xml:space="preserve"> = </t>
  </si>
  <si>
    <t>MAXIMUM INCENTIVE CAP PER STUDENT:</t>
  </si>
  <si>
    <t xml:space="preserve">   STAFFING COSTS</t>
  </si>
  <si>
    <t>hrs. per wk. at</t>
  </si>
  <si>
    <t>weeks</t>
  </si>
  <si>
    <t>SUBCONTRACTOR BUDGET</t>
  </si>
  <si>
    <t xml:space="preserve">   TITLE:</t>
  </si>
  <si>
    <t xml:space="preserve">   NAME:</t>
  </si>
  <si>
    <t xml:space="preserve">   WAGES:</t>
  </si>
  <si>
    <t xml:space="preserve">   RETIREMENT/SURS:</t>
  </si>
  <si>
    <t xml:space="preserve">   BENEFITS:</t>
  </si>
  <si>
    <t>TOTAL BUDGET:</t>
  </si>
  <si>
    <t>Example: Enroll in post-secondary training or military.</t>
  </si>
  <si>
    <t>OPERATING COSTS</t>
  </si>
  <si>
    <t>Incentives</t>
  </si>
  <si>
    <t>Programmatic Costs</t>
  </si>
  <si>
    <t>Operating Costs</t>
  </si>
  <si>
    <t>Student Engagement Activities</t>
  </si>
  <si>
    <t>Facilities costs attributed to contract</t>
  </si>
  <si>
    <t>HR, Payroll, Finance Departments  costs attributed to contract</t>
  </si>
  <si>
    <t>Apply to post-secondary training program or military.</t>
  </si>
  <si>
    <t>Attend 2 Personal Development Coaching Sessions w/ Goal Setting</t>
  </si>
  <si>
    <t>Attend 40 hours and a Post Test</t>
  </si>
  <si>
    <t>Attend 7 hours of Orientation Sessions</t>
  </si>
  <si>
    <t>Attend 8 consecutive GED classes (max. 4 issues)</t>
  </si>
  <si>
    <t>Attend AM GED Class (at least 3 out of 4 days/week and 8 hours or more)</t>
  </si>
  <si>
    <t>Attend and participate in Career of College Fair</t>
  </si>
  <si>
    <t>Attend Graduation Ceremony</t>
  </si>
  <si>
    <t>Attend Mock Job Fair</t>
  </si>
  <si>
    <t>Attend PM GED Class (at least 2 out of 3 days/week and 6 hours or more)</t>
  </si>
  <si>
    <t>Perfect Attendance for 1 time period</t>
  </si>
  <si>
    <t>Completion of 4 job applications</t>
  </si>
  <si>
    <t>Completion of a Mock Interview</t>
  </si>
  <si>
    <t>Completion of All Math Mastery Quizzes</t>
  </si>
  <si>
    <t>Completion of All Modules in the i-Pathway Consumer Education program</t>
  </si>
  <si>
    <t xml:space="preserve">Completion of Approved Career-focused Classes </t>
  </si>
  <si>
    <t>Completion of Approved Resume</t>
  </si>
  <si>
    <t xml:space="preserve">Completion of Assessment, Interest Testing, Enrollment, etc. </t>
  </si>
  <si>
    <t>Completion of Career and College Prep. Class</t>
  </si>
  <si>
    <t xml:space="preserve">Completion of Career Planning, etc. </t>
  </si>
  <si>
    <t>Completion of Essential Education Career Ready Program</t>
  </si>
  <si>
    <t>Completion of Food Sanitation Class</t>
  </si>
  <si>
    <t>Completion of GPEAK Badges</t>
  </si>
  <si>
    <t>Completion of Min. of 75% Lessons in i-Pathways Module</t>
  </si>
  <si>
    <t>Completion of Social Media Class</t>
  </si>
  <si>
    <t>Completion of Vocabulary Book</t>
  </si>
  <si>
    <t>GED: 4 GED Exam Vouchers</t>
  </si>
  <si>
    <t>GED: Earn GED Certificate</t>
  </si>
  <si>
    <t>GED: Pass any of the four GED practice tests with score of 150 or better</t>
  </si>
  <si>
    <t>GED: Pass any of the four GED practice tests with score of 165 or better</t>
  </si>
  <si>
    <t>GED: Pass any of the Offical GED tests with score of 150 or better</t>
  </si>
  <si>
    <t>GED: Pass any of the Offical GED tests with score of 165 or better</t>
  </si>
  <si>
    <t>GED: Pass component of GED Exam (4)</t>
  </si>
  <si>
    <t xml:space="preserve">GED: Pass GED practice test (4) </t>
  </si>
  <si>
    <t>GED: Practice Test Vouchers (4)</t>
  </si>
  <si>
    <t>ICAPS/IET: Earn CTE Credential</t>
  </si>
  <si>
    <t>Job Search with assistance (max. 2)</t>
  </si>
  <si>
    <t>Level Gain in Reading and Math</t>
  </si>
  <si>
    <t>Monthly Check-in w/ Career Link Career Planner (max. 12 issues)</t>
  </si>
  <si>
    <t>Obtain Employment (max. 1)</t>
  </si>
  <si>
    <t>Other educational/employment activities approved by Career Link</t>
  </si>
  <si>
    <t>Pass Constitution Test</t>
  </si>
  <si>
    <t>Volunteer, Complete 4 Hours</t>
  </si>
  <si>
    <t>Volunteer/Unpaid Work/Service Learning Project Completions (up to 5)</t>
  </si>
  <si>
    <t>Student Tuition</t>
  </si>
  <si>
    <t>Student Travel</t>
  </si>
  <si>
    <t>SkillsUSA membership/testing fees</t>
  </si>
  <si>
    <t>Student Support Services</t>
  </si>
  <si>
    <t>Career Field Trip(s)</t>
  </si>
  <si>
    <t>Staff Travel, including to Professional Development</t>
  </si>
  <si>
    <t>multiplied by</t>
  </si>
  <si>
    <t>INCENTIVES SUBTOTAL</t>
  </si>
  <si>
    <t>STAFFING SUBTOTAL</t>
  </si>
  <si>
    <t>ICAPS SUBTOTAL</t>
  </si>
  <si>
    <t>OPERATING SUBTOTAL</t>
  </si>
  <si>
    <t>PROGRAMMATIC SUBTOTAL</t>
  </si>
  <si>
    <t xml:space="preserve">students = </t>
  </si>
  <si>
    <t>% Wages &amp; Benefits Attributed to Contract:</t>
  </si>
  <si>
    <t>APPLICANT ORGANIZATION:</t>
  </si>
  <si>
    <t>per hr. for</t>
  </si>
  <si>
    <t>DUNS:</t>
  </si>
  <si>
    <t>CONTRACT NUMBER:</t>
  </si>
  <si>
    <t>TOTAL BUDGET</t>
  </si>
  <si>
    <t xml:space="preserve">Approved this day, </t>
  </si>
  <si>
    <t xml:space="preserve">by: </t>
  </si>
  <si>
    <t>and</t>
  </si>
  <si>
    <t>Steven Martin</t>
  </si>
  <si>
    <t>Executive Director</t>
  </si>
  <si>
    <t>Career Link</t>
  </si>
  <si>
    <t>ICAPS BOOKS &amp; MATERIALS</t>
  </si>
  <si>
    <t>Information Technology (computer, laptop, printer, (cell) phone) costs attributed to contract</t>
  </si>
  <si>
    <t>If you are requesting funds for a staff position to be filled, you may enter TBD (To Be Determined) in the name blank.</t>
  </si>
  <si>
    <t>Programmatic Costs must be calculated based on the number of students to be served.</t>
  </si>
  <si>
    <t xml:space="preserve">There isn't a drop down for Incentives, but here is a list of all the subcontractors' current incentives. </t>
  </si>
  <si>
    <t>INSTRUCTIONS FOR YOUTH CONTRACT BUDGET FORM</t>
  </si>
  <si>
    <r>
      <t xml:space="preserve">Select the </t>
    </r>
    <r>
      <rPr>
        <i/>
        <sz val="11"/>
        <rFont val="Calibri"/>
        <family val="2"/>
        <scheme val="minor"/>
      </rPr>
      <t>Youth Budget Application</t>
    </r>
    <r>
      <rPr>
        <sz val="11"/>
        <rFont val="Calibri"/>
        <family val="2"/>
        <scheme val="minor"/>
      </rPr>
      <t xml:space="preserve"> tab.</t>
    </r>
  </si>
  <si>
    <r>
      <rPr>
        <sz val="11"/>
        <rFont val="Calibri"/>
        <family val="2"/>
      </rPr>
      <t xml:space="preserve">Enter information in the unlocked cells filled by the color </t>
    </r>
    <r>
      <rPr>
        <sz val="11"/>
        <color rgb="FF2E75B6"/>
        <rFont val="Calibri"/>
        <family val="2"/>
      </rPr>
      <t>BLUE</t>
    </r>
    <r>
      <rPr>
        <sz val="11"/>
        <rFont val="Calibri"/>
        <family val="2"/>
      </rPr>
      <t xml:space="preserve">.  All other cells are locked. </t>
    </r>
  </si>
  <si>
    <t>Line items for Operating Costs and Programmatic Costs must be selected from the drop down menu for each cell.  Click the cell and then click the drop down arrow at the right end of the cell to view the menu.</t>
  </si>
  <si>
    <t xml:space="preserve">See the Incentive example.  To enter incentive costs, type a description of the incentive and its accompanying calculations in the cells below.  Incentives may be calculated for different numbers of students.  For example, you may expect that 12 students may attain a “Level Gain in Reading and Math.”  Alternatively, you may only expect nine (9) students to “Apply to post-secondary training program or military.” </t>
  </si>
  <si>
    <t>Extension:</t>
  </si>
  <si>
    <t xml:space="preserve">The budget is modified according to the line items below.  All other provisions of the original contract remain in force except as specifically changed by this modification.  </t>
  </si>
  <si>
    <t>Not Applicable</t>
  </si>
  <si>
    <t>Reason(s) for the Modification:</t>
  </si>
  <si>
    <t>Wages</t>
  </si>
  <si>
    <t>Benefits</t>
  </si>
  <si>
    <t>STAFFING</t>
  </si>
  <si>
    <t>OPERATING</t>
  </si>
  <si>
    <t xml:space="preserve">PROGRAMMATIC </t>
  </si>
  <si>
    <t xml:space="preserve">The contract is extended for one additional year from July 1, 2026 to June 30, 2027.  </t>
  </si>
  <si>
    <t xml:space="preserve">The contract is extended for one additional year from July 1, 2027 to June 30, 2028.  </t>
  </si>
  <si>
    <t>Extension</t>
  </si>
  <si>
    <t>BUDGET TOTAL:</t>
  </si>
  <si>
    <t>Revised Budget</t>
  </si>
  <si>
    <t xml:space="preserve">The contract is extended for one additional year from July 1, 2025 to June 30, 2026.  </t>
  </si>
  <si>
    <r>
      <t xml:space="preserve">Instructions: In the Modification column, enter a positive or negative number from the desired line items to move money from one budget category to the other.  The Updated column will automatically calculate.  </t>
    </r>
    <r>
      <rPr>
        <b/>
        <i/>
        <sz val="10"/>
        <rFont val="Calibri"/>
        <family val="2"/>
        <scheme val="minor"/>
      </rPr>
      <t>IMPORTANT: Be sure the total Revised budget matches the previous total.</t>
    </r>
  </si>
  <si>
    <t>SIGNATURE SECTION</t>
  </si>
  <si>
    <t>SUBCONTRACTOR:</t>
  </si>
  <si>
    <t>Original  Budget</t>
  </si>
  <si>
    <t>Requested Modification</t>
  </si>
  <si>
    <t>Enter date, print, sign, and email a scanned copy.</t>
  </si>
  <si>
    <t>Previous Budget</t>
  </si>
  <si>
    <r>
      <t xml:space="preserve">Applicants should complete only the </t>
    </r>
    <r>
      <rPr>
        <i/>
        <sz val="11"/>
        <rFont val="Calibri"/>
        <family val="2"/>
        <scheme val="minor"/>
      </rPr>
      <t xml:space="preserve">Youth Budget Application </t>
    </r>
    <r>
      <rPr>
        <sz val="11"/>
        <rFont val="Calibri"/>
        <family val="2"/>
        <scheme val="minor"/>
      </rPr>
      <t>tab of this Excel spreadsheet.  All other tabs would be utilized by Career Link staff.</t>
    </r>
  </si>
  <si>
    <t>When entering staffing costs, you must enter the “% Wages &amp; Benefits Attributed to Contract” before you may enter the wage, number of hours, and weeks.  After doing so, enter the wage and benefits costs to be attributed to the contract.</t>
  </si>
  <si>
    <t>The ICAPS budget items are only used by Out-of-School Drop Out Recovery program applicants (GED program providers).  If you are proposing ICAPS training, you must split the costs as needed between ICAPS Tuition &amp; Fees, ICAPS Books &amp; Materials, and ICAPS Support Services.</t>
  </si>
  <si>
    <r>
      <t xml:space="preserve">The Incentive section will provide two totals at the bottom: the Maximum Incentive Cap per Student, and the Incentives Subtotal, that is the cost of providing all incentive awards during the program.  The cell depicting the Maximum Incentive Cap will turn </t>
    </r>
    <r>
      <rPr>
        <sz val="11"/>
        <color rgb="FFFF0000"/>
        <rFont val="Calibri"/>
        <family val="2"/>
      </rPr>
      <t>RED</t>
    </r>
    <r>
      <rPr>
        <sz val="11"/>
        <rFont val="Calibri"/>
        <family val="2"/>
      </rPr>
      <t xml:space="preserve"> if it exceeds the allowable amount.  </t>
    </r>
  </si>
  <si>
    <t>CONTRACT BUDGET APPLICATION</t>
  </si>
  <si>
    <t>BUDGET MODIFICATION</t>
  </si>
  <si>
    <t>Plato</t>
  </si>
  <si>
    <t>Attachment 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</si>
</sst>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164" formatCode="_(&quot;$&quot;* #,##0_);_(&quot;$&quot;* \(#,##0\);_(&quot;$&quot;* &quot;-&quot;??"/>
    <numFmt numFmtId="165" formatCode="_(&quot;$&quot;* #,##0.00_);_(&quot;$&quot;* \(#,##0.00\);_(&quot;$&quot;* &quot;-&quot;??"/>
    <numFmt numFmtId="166" formatCode="[$-409]mmmm\ d\,\ yyyy;@"/>
    <numFmt numFmtId="167" formatCode="_(&quot;$&quot;* #,##0_);_(&quot;$&quot;* \(#,##0\);_(&quot;$&quot;* &quot;-&quot;??_);_(@_)"/>
    <numFmt numFmtId="168" formatCode="mm/dd/yy;@"/>
  </numFmts>
  <fonts count="29" x14ac:knownFonts="1">
    <font>
      <sz val="10"/>
      <name val="Arial"/>
    </font>
    <font>
      <sz val="10"/>
      <name val="Arial"/>
      <family val="2"/>
    </font>
    <font>
      <sz val="8"/>
      <name val="Arial"/>
      <family val="2"/>
    </font>
    <font>
      <sz val="10"/>
      <name val="Arial"/>
      <family val="2"/>
    </font>
    <font>
      <sz val="10"/>
      <name val="Calibri"/>
      <family val="2"/>
      <scheme val="minor"/>
    </font>
    <font>
      <sz val="11"/>
      <name val="Calibri"/>
      <family val="2"/>
      <scheme val="minor"/>
    </font>
    <font>
      <b/>
      <sz val="11"/>
      <name val="Calibri"/>
      <family val="2"/>
      <scheme val="minor"/>
    </font>
    <font>
      <b/>
      <sz val="10"/>
      <color indexed="9"/>
      <name val="Calibri"/>
      <family val="2"/>
      <scheme val="minor"/>
    </font>
    <font>
      <b/>
      <sz val="10"/>
      <name val="Calibri"/>
      <family val="2"/>
      <scheme val="minor"/>
    </font>
    <font>
      <b/>
      <sz val="10"/>
      <color theme="0"/>
      <name val="Calibri"/>
      <family val="2"/>
      <scheme val="minor"/>
    </font>
    <font>
      <sz val="9"/>
      <color indexed="81"/>
      <name val="Tahoma"/>
      <family val="2"/>
    </font>
    <font>
      <b/>
      <sz val="9"/>
      <color indexed="81"/>
      <name val="Tahoma"/>
      <family val="2"/>
    </font>
    <font>
      <b/>
      <sz val="11"/>
      <color theme="1"/>
      <name val="Calibri"/>
      <family val="2"/>
      <scheme val="minor"/>
    </font>
    <font>
      <sz val="18"/>
      <name val="Calibri"/>
      <family val="2"/>
      <scheme val="minor"/>
    </font>
    <font>
      <b/>
      <sz val="14"/>
      <color indexed="9"/>
      <name val="Calibri"/>
      <family val="2"/>
      <scheme val="minor"/>
    </font>
    <font>
      <b/>
      <sz val="9"/>
      <name val="Calibri"/>
      <family val="2"/>
      <scheme val="minor"/>
    </font>
    <font>
      <sz val="12"/>
      <name val="Calibri"/>
      <family val="2"/>
      <scheme val="minor"/>
    </font>
    <font>
      <b/>
      <sz val="12"/>
      <name val="Calibri"/>
      <family val="2"/>
      <scheme val="minor"/>
    </font>
    <font>
      <sz val="11"/>
      <color rgb="FFFF0000"/>
      <name val="Calibri"/>
      <family val="2"/>
      <scheme val="minor"/>
    </font>
    <font>
      <sz val="11"/>
      <name val="Calibri"/>
      <family val="2"/>
    </font>
    <font>
      <sz val="11"/>
      <color rgb="FF000000"/>
      <name val="Calibri"/>
      <family val="2"/>
    </font>
    <font>
      <sz val="11"/>
      <color rgb="FF2E75B6"/>
      <name val="Calibri"/>
      <family val="2"/>
    </font>
    <font>
      <i/>
      <sz val="11"/>
      <name val="Calibri"/>
      <family val="2"/>
      <scheme val="minor"/>
    </font>
    <font>
      <sz val="11"/>
      <color theme="0"/>
      <name val="Calibri"/>
      <family val="2"/>
      <scheme val="minor"/>
    </font>
    <font>
      <i/>
      <sz val="10"/>
      <name val="Calibri"/>
      <family val="2"/>
      <scheme val="minor"/>
    </font>
    <font>
      <b/>
      <i/>
      <sz val="10"/>
      <name val="Calibri"/>
      <family val="2"/>
      <scheme val="minor"/>
    </font>
    <font>
      <b/>
      <sz val="14"/>
      <color theme="0"/>
      <name val="Calibri"/>
      <family val="2"/>
      <scheme val="minor"/>
    </font>
    <font>
      <b/>
      <sz val="18"/>
      <color indexed="9"/>
      <name val="Calibri"/>
      <family val="2"/>
      <scheme val="minor"/>
    </font>
    <font>
      <sz val="11"/>
      <color rgb="FFFF0000"/>
      <name val="Calibri"/>
      <family val="2"/>
    </font>
  </fonts>
  <fills count="9">
    <fill>
      <patternFill patternType="none"/>
    </fill>
    <fill>
      <patternFill patternType="gray125"/>
    </fill>
    <fill>
      <patternFill patternType="solid">
        <fgColor indexed="8"/>
        <bgColor indexed="64"/>
      </patternFill>
    </fill>
    <fill>
      <patternFill patternType="solid">
        <fgColor indexed="22"/>
        <bgColor indexed="64"/>
      </patternFill>
    </fill>
    <fill>
      <patternFill patternType="solid">
        <fgColor theme="1"/>
        <bgColor indexed="64"/>
      </patternFill>
    </fill>
    <fill>
      <patternFill patternType="solid">
        <fgColor theme="4" tint="0.79998168889431442"/>
        <bgColor indexed="64"/>
      </patternFill>
    </fill>
    <fill>
      <patternFill patternType="solid">
        <fgColor theme="0"/>
        <bgColor indexed="64"/>
      </patternFill>
    </fill>
    <fill>
      <patternFill patternType="solid">
        <fgColor theme="0" tint="-4.9989318521683403E-2"/>
        <bgColor indexed="64"/>
      </patternFill>
    </fill>
    <fill>
      <patternFill patternType="solid">
        <fgColor rgb="FFFFFF00"/>
        <bgColor indexed="64"/>
      </patternFill>
    </fill>
  </fills>
  <borders count="5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top/>
      <bottom style="medium">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medium">
        <color indexed="64"/>
      </left>
      <right/>
      <top/>
      <bottom style="thin">
        <color indexed="64"/>
      </bottom>
      <diagonal/>
    </border>
    <border>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right/>
      <top style="thin">
        <color indexed="64"/>
      </top>
      <bottom/>
      <diagonal/>
    </border>
    <border>
      <left style="thin">
        <color indexed="64"/>
      </left>
      <right/>
      <top/>
      <bottom/>
      <diagonal/>
    </border>
    <border>
      <left style="thin">
        <color indexed="64"/>
      </left>
      <right/>
      <top style="medium">
        <color indexed="64"/>
      </top>
      <bottom style="medium">
        <color indexed="64"/>
      </bottom>
      <diagonal/>
    </border>
    <border>
      <left style="thin">
        <color indexed="64"/>
      </left>
      <right/>
      <top/>
      <bottom style="thin">
        <color indexed="64"/>
      </bottom>
      <diagonal/>
    </border>
    <border>
      <left style="medium">
        <color indexed="64"/>
      </left>
      <right/>
      <top style="thin">
        <color indexed="64"/>
      </top>
      <bottom/>
      <diagonal/>
    </border>
    <border>
      <left style="thin">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s>
  <cellStyleXfs count="3">
    <xf numFmtId="0" fontId="0" fillId="0" borderId="0"/>
    <xf numFmtId="9" fontId="1" fillId="0" borderId="0" applyFont="0" applyFill="0" applyBorder="0" applyAlignment="0" applyProtection="0"/>
    <xf numFmtId="44" fontId="3" fillId="0" borderId="0" applyFont="0" applyFill="0" applyBorder="0" applyAlignment="0" applyProtection="0"/>
  </cellStyleXfs>
  <cellXfs count="284">
    <xf numFmtId="0" fontId="0" fillId="0" borderId="0" xfId="0"/>
    <xf numFmtId="0" fontId="5" fillId="0" borderId="0" xfId="0" applyFont="1" applyAlignment="1">
      <alignment vertical="center"/>
    </xf>
    <xf numFmtId="0" fontId="4" fillId="0" borderId="0" xfId="0" applyFont="1" applyAlignment="1" applyProtection="1">
      <alignment vertical="center"/>
    </xf>
    <xf numFmtId="0" fontId="5" fillId="0" borderId="0" xfId="0" applyFont="1" applyAlignment="1" applyProtection="1">
      <alignment vertical="center"/>
    </xf>
    <xf numFmtId="0" fontId="4" fillId="5" borderId="3" xfId="0" applyFont="1" applyFill="1" applyBorder="1" applyAlignment="1" applyProtection="1">
      <alignment horizontal="center" vertical="center"/>
      <protection locked="0"/>
    </xf>
    <xf numFmtId="0" fontId="4" fillId="5" borderId="1" xfId="0" applyFont="1" applyFill="1" applyBorder="1" applyAlignment="1" applyProtection="1">
      <alignment horizontal="center" vertical="center"/>
      <protection locked="0"/>
    </xf>
    <xf numFmtId="44" fontId="4" fillId="5" borderId="1" xfId="2" applyFont="1" applyFill="1" applyBorder="1" applyAlignment="1" applyProtection="1">
      <alignment vertical="center"/>
      <protection locked="0"/>
    </xf>
    <xf numFmtId="0" fontId="4" fillId="5" borderId="6" xfId="0" applyFont="1" applyFill="1" applyBorder="1" applyAlignment="1" applyProtection="1">
      <alignment horizontal="center" vertical="center"/>
      <protection locked="0"/>
    </xf>
    <xf numFmtId="44" fontId="4" fillId="5" borderId="6" xfId="2" applyFont="1" applyFill="1" applyBorder="1" applyAlignment="1" applyProtection="1">
      <alignment vertical="center"/>
      <protection locked="0"/>
    </xf>
    <xf numFmtId="0" fontId="12" fillId="0" borderId="0" xfId="0" applyFont="1" applyAlignment="1">
      <alignment vertical="center"/>
    </xf>
    <xf numFmtId="0" fontId="12" fillId="0" borderId="0" xfId="0" applyFont="1" applyBorder="1"/>
    <xf numFmtId="0" fontId="5" fillId="0" borderId="0" xfId="0" applyFont="1" applyFill="1" applyBorder="1" applyAlignment="1" applyProtection="1">
      <alignment vertical="center"/>
    </xf>
    <xf numFmtId="0" fontId="6" fillId="0" borderId="0" xfId="0" applyFont="1" applyBorder="1" applyAlignment="1">
      <alignment vertical="center"/>
    </xf>
    <xf numFmtId="0" fontId="4" fillId="5" borderId="14" xfId="0" applyFont="1" applyFill="1" applyBorder="1" applyAlignment="1" applyProtection="1">
      <alignment horizontal="center" vertical="center"/>
      <protection locked="0"/>
    </xf>
    <xf numFmtId="44" fontId="4" fillId="5" borderId="3" xfId="2" applyFont="1" applyFill="1" applyBorder="1" applyAlignment="1" applyProtection="1">
      <alignment horizontal="right" vertical="center"/>
      <protection locked="0"/>
    </xf>
    <xf numFmtId="44" fontId="4" fillId="7" borderId="3" xfId="2" applyFont="1" applyFill="1" applyBorder="1" applyAlignment="1" applyProtection="1">
      <alignment horizontal="right" vertical="center"/>
    </xf>
    <xf numFmtId="44" fontId="4" fillId="5" borderId="4" xfId="2" applyFont="1" applyFill="1" applyBorder="1" applyAlignment="1" applyProtection="1">
      <alignment horizontal="center" vertical="center"/>
      <protection locked="0"/>
    </xf>
    <xf numFmtId="0" fontId="4" fillId="5" borderId="4" xfId="2" applyNumberFormat="1" applyFont="1" applyFill="1" applyBorder="1" applyAlignment="1" applyProtection="1">
      <alignment horizontal="center" vertical="center"/>
      <protection locked="0"/>
    </xf>
    <xf numFmtId="9" fontId="4" fillId="5" borderId="24" xfId="1" applyFont="1" applyFill="1" applyBorder="1" applyAlignment="1" applyProtection="1">
      <alignment horizontal="left" vertical="center"/>
      <protection locked="0"/>
    </xf>
    <xf numFmtId="0" fontId="4" fillId="5" borderId="37" xfId="0" applyFont="1" applyFill="1" applyBorder="1" applyAlignment="1" applyProtection="1">
      <alignment horizontal="center" vertical="center"/>
      <protection locked="0"/>
    </xf>
    <xf numFmtId="44" fontId="4" fillId="5" borderId="37" xfId="2" applyFont="1" applyFill="1" applyBorder="1" applyAlignment="1" applyProtection="1">
      <alignment vertical="center"/>
      <protection locked="0"/>
    </xf>
    <xf numFmtId="0" fontId="4" fillId="5" borderId="39" xfId="0" applyFont="1" applyFill="1" applyBorder="1" applyAlignment="1" applyProtection="1">
      <alignment horizontal="center" vertical="center"/>
      <protection locked="0"/>
    </xf>
    <xf numFmtId="44" fontId="4" fillId="5" borderId="39" xfId="2" applyFont="1" applyFill="1" applyBorder="1" applyAlignment="1" applyProtection="1">
      <alignment vertical="center"/>
      <protection locked="0"/>
    </xf>
    <xf numFmtId="0" fontId="4" fillId="0" borderId="0" xfId="0" applyFont="1" applyBorder="1" applyAlignment="1" applyProtection="1">
      <alignment vertical="center"/>
    </xf>
    <xf numFmtId="0" fontId="16" fillId="0" borderId="0" xfId="0" applyFont="1" applyBorder="1" applyAlignment="1" applyProtection="1">
      <alignment vertical="center"/>
    </xf>
    <xf numFmtId="0" fontId="16" fillId="0" borderId="0" xfId="0" applyFont="1" applyAlignment="1" applyProtection="1">
      <alignment vertical="center"/>
    </xf>
    <xf numFmtId="0" fontId="16" fillId="0" borderId="0" xfId="0" applyFont="1" applyFill="1" applyBorder="1" applyAlignment="1" applyProtection="1">
      <alignment vertical="center"/>
    </xf>
    <xf numFmtId="0" fontId="5" fillId="0" borderId="0" xfId="0" applyFont="1" applyAlignment="1">
      <alignment horizontal="center" vertical="center"/>
    </xf>
    <xf numFmtId="0" fontId="19" fillId="0" borderId="0" xfId="0" applyFont="1" applyAlignment="1">
      <alignment vertical="center"/>
    </xf>
    <xf numFmtId="0" fontId="20" fillId="0" borderId="0" xfId="0" applyFont="1" applyAlignment="1">
      <alignment horizontal="left" vertical="center" wrapText="1"/>
    </xf>
    <xf numFmtId="0" fontId="19" fillId="0" borderId="0" xfId="0" applyFont="1" applyAlignment="1">
      <alignment horizontal="left" vertical="center" wrapText="1"/>
    </xf>
    <xf numFmtId="0" fontId="18" fillId="0" borderId="0" xfId="0" applyFont="1" applyAlignment="1">
      <alignment vertical="center"/>
    </xf>
    <xf numFmtId="44" fontId="4" fillId="0" borderId="0" xfId="2" applyFont="1" applyFill="1" applyBorder="1" applyAlignment="1" applyProtection="1">
      <alignment horizontal="right" vertical="center"/>
    </xf>
    <xf numFmtId="0" fontId="4" fillId="5" borderId="42" xfId="0" applyFont="1" applyFill="1" applyBorder="1" applyAlignment="1" applyProtection="1">
      <alignment horizontal="center" vertical="center"/>
      <protection locked="0"/>
    </xf>
    <xf numFmtId="44" fontId="4" fillId="5" borderId="42" xfId="2" applyFont="1" applyFill="1" applyBorder="1" applyAlignment="1" applyProtection="1">
      <alignment vertical="center"/>
      <protection locked="0"/>
    </xf>
    <xf numFmtId="0" fontId="5" fillId="0" borderId="0" xfId="0" applyFont="1" applyAlignment="1">
      <alignment horizontal="left" vertical="center" wrapText="1"/>
    </xf>
    <xf numFmtId="0" fontId="8" fillId="0" borderId="0" xfId="0" applyFont="1" applyFill="1" applyAlignment="1" applyProtection="1">
      <alignment vertical="center"/>
    </xf>
    <xf numFmtId="0" fontId="8" fillId="0" borderId="0" xfId="0" applyFont="1" applyFill="1" applyAlignment="1" applyProtection="1">
      <alignment horizontal="center" vertical="center"/>
    </xf>
    <xf numFmtId="0" fontId="4" fillId="0" borderId="0" xfId="0" applyFont="1" applyFill="1" applyAlignment="1" applyProtection="1">
      <alignment vertical="center"/>
    </xf>
    <xf numFmtId="0" fontId="4" fillId="0" borderId="0" xfId="0" applyFont="1" applyFill="1" applyBorder="1" applyAlignment="1" applyProtection="1">
      <alignment vertical="center"/>
    </xf>
    <xf numFmtId="0" fontId="16" fillId="0" borderId="0" xfId="0" applyFont="1" applyFill="1" applyAlignment="1" applyProtection="1">
      <alignment vertical="center"/>
    </xf>
    <xf numFmtId="0" fontId="8" fillId="0" borderId="7" xfId="0" applyFont="1" applyBorder="1" applyAlignment="1">
      <alignment horizontal="right" vertical="center"/>
    </xf>
    <xf numFmtId="0" fontId="4" fillId="0" borderId="0" xfId="0" applyFont="1" applyAlignment="1">
      <alignment horizontal="center" vertical="center"/>
    </xf>
    <xf numFmtId="0" fontId="4" fillId="0" borderId="0" xfId="0" applyFont="1" applyAlignment="1">
      <alignment horizontal="center" vertical="center" wrapText="1"/>
    </xf>
    <xf numFmtId="0" fontId="8" fillId="2" borderId="20" xfId="0" applyFont="1" applyFill="1" applyBorder="1" applyAlignment="1">
      <alignment horizontal="center" vertical="center"/>
    </xf>
    <xf numFmtId="0" fontId="8" fillId="2" borderId="20" xfId="0" applyFont="1" applyFill="1" applyBorder="1" applyAlignment="1">
      <alignment horizontal="left" vertical="center"/>
    </xf>
    <xf numFmtId="0" fontId="4" fillId="0" borderId="39" xfId="0" applyFont="1" applyBorder="1" applyAlignment="1">
      <alignment vertical="center"/>
    </xf>
    <xf numFmtId="0" fontId="4" fillId="0" borderId="40" xfId="0" applyFont="1" applyBorder="1" applyAlignment="1">
      <alignment vertical="center"/>
    </xf>
    <xf numFmtId="0" fontId="4" fillId="0" borderId="1" xfId="0" applyFont="1" applyBorder="1" applyAlignment="1">
      <alignment vertical="center"/>
    </xf>
    <xf numFmtId="0" fontId="4" fillId="0" borderId="25" xfId="0" applyFont="1" applyBorder="1" applyAlignment="1">
      <alignment vertical="center"/>
    </xf>
    <xf numFmtId="0" fontId="4" fillId="0" borderId="6" xfId="0" applyFont="1" applyBorder="1" applyAlignment="1">
      <alignment vertical="center"/>
    </xf>
    <xf numFmtId="0" fontId="4" fillId="0" borderId="26" xfId="0" applyFont="1" applyBorder="1" applyAlignment="1">
      <alignment vertical="center"/>
    </xf>
    <xf numFmtId="0" fontId="4" fillId="0" borderId="37" xfId="0" applyFont="1" applyBorder="1" applyAlignment="1">
      <alignment vertical="center"/>
    </xf>
    <xf numFmtId="0" fontId="4" fillId="0" borderId="34" xfId="0" applyFont="1" applyBorder="1" applyAlignment="1">
      <alignment vertical="center"/>
    </xf>
    <xf numFmtId="0" fontId="4" fillId="0" borderId="42" xfId="0" applyFont="1" applyBorder="1" applyAlignment="1">
      <alignment vertical="center"/>
    </xf>
    <xf numFmtId="0" fontId="4" fillId="0" borderId="43" xfId="0" applyFont="1" applyBorder="1" applyAlignment="1">
      <alignment vertical="center"/>
    </xf>
    <xf numFmtId="0" fontId="4" fillId="7" borderId="14" xfId="0" applyFont="1" applyFill="1" applyBorder="1" applyAlignment="1">
      <alignment horizontal="center" vertical="center"/>
    </xf>
    <xf numFmtId="0" fontId="4" fillId="7" borderId="31" xfId="0" applyFont="1" applyFill="1" applyBorder="1" applyAlignment="1">
      <alignment horizontal="center" vertical="center"/>
    </xf>
    <xf numFmtId="0" fontId="4" fillId="7" borderId="31" xfId="0" applyFont="1" applyFill="1" applyBorder="1" applyAlignment="1">
      <alignment horizontal="left" vertical="center"/>
    </xf>
    <xf numFmtId="44" fontId="4" fillId="7" borderId="3" xfId="0" applyNumberFormat="1" applyFont="1" applyFill="1" applyBorder="1" applyAlignment="1">
      <alignment horizontal="left" vertical="center"/>
    </xf>
    <xf numFmtId="0" fontId="4" fillId="7" borderId="3" xfId="0" applyFont="1" applyFill="1" applyBorder="1" applyAlignment="1">
      <alignment horizontal="center" vertical="center"/>
    </xf>
    <xf numFmtId="0" fontId="4" fillId="7" borderId="31" xfId="0" applyFont="1" applyFill="1" applyBorder="1" applyAlignment="1">
      <alignment vertical="center"/>
    </xf>
    <xf numFmtId="0" fontId="4" fillId="0" borderId="10" xfId="0" applyFont="1" applyBorder="1" applyAlignment="1">
      <alignment horizontal="center" vertical="center"/>
    </xf>
    <xf numFmtId="0" fontId="4" fillId="0" borderId="0" xfId="0" applyFont="1" applyAlignment="1">
      <alignment horizontal="left" vertical="center"/>
    </xf>
    <xf numFmtId="44" fontId="4" fillId="0" borderId="0" xfId="0" applyNumberFormat="1" applyFont="1" applyAlignment="1">
      <alignment horizontal="left" vertical="center"/>
    </xf>
    <xf numFmtId="0" fontId="4" fillId="0" borderId="0" xfId="0" applyFont="1" applyAlignment="1">
      <alignment vertical="center"/>
    </xf>
    <xf numFmtId="0" fontId="4" fillId="0" borderId="31" xfId="0" applyFont="1" applyBorder="1" applyAlignment="1">
      <alignment horizontal="center" vertical="center"/>
    </xf>
    <xf numFmtId="0" fontId="4" fillId="0" borderId="31" xfId="0" applyFont="1" applyBorder="1" applyAlignment="1">
      <alignment horizontal="left" vertical="center"/>
    </xf>
    <xf numFmtId="44" fontId="4" fillId="0" borderId="31" xfId="0" applyNumberFormat="1" applyFont="1" applyBorder="1" applyAlignment="1">
      <alignment horizontal="left" vertical="center"/>
    </xf>
    <xf numFmtId="0" fontId="4" fillId="0" borderId="31" xfId="0" applyFont="1" applyBorder="1" applyAlignment="1">
      <alignment vertical="center"/>
    </xf>
    <xf numFmtId="44" fontId="8" fillId="3" borderId="20" xfId="0" applyNumberFormat="1" applyFont="1" applyFill="1" applyBorder="1" applyAlignment="1">
      <alignment vertical="center"/>
    </xf>
    <xf numFmtId="0" fontId="6" fillId="0" borderId="0" xfId="0" applyFont="1" applyAlignment="1">
      <alignment vertical="center"/>
    </xf>
    <xf numFmtId="0" fontId="6" fillId="0" borderId="0" xfId="0" applyFont="1" applyFill="1" applyBorder="1" applyAlignment="1" applyProtection="1">
      <alignment horizontal="center" vertical="center"/>
    </xf>
    <xf numFmtId="0" fontId="5" fillId="0" borderId="0" xfId="0" applyFont="1" applyBorder="1" applyAlignment="1" applyProtection="1">
      <alignment vertical="center"/>
    </xf>
    <xf numFmtId="167" fontId="6" fillId="0" borderId="49" xfId="2" applyNumberFormat="1" applyFont="1" applyFill="1" applyBorder="1" applyAlignment="1" applyProtection="1">
      <alignment vertical="center"/>
    </xf>
    <xf numFmtId="167" fontId="5" fillId="0" borderId="49" xfId="2" applyNumberFormat="1" applyFont="1" applyFill="1" applyBorder="1" applyAlignment="1" applyProtection="1">
      <alignment vertical="center"/>
    </xf>
    <xf numFmtId="167" fontId="6" fillId="0" borderId="13" xfId="0" applyNumberFormat="1" applyFont="1" applyFill="1" applyBorder="1" applyAlignment="1" applyProtection="1">
      <alignment vertical="center"/>
    </xf>
    <xf numFmtId="167" fontId="6" fillId="0" borderId="0" xfId="2" applyNumberFormat="1" applyFont="1" applyFill="1" applyBorder="1" applyAlignment="1" applyProtection="1">
      <alignment horizontal="center" vertical="center"/>
    </xf>
    <xf numFmtId="167" fontId="5" fillId="0" borderId="0" xfId="0" applyNumberFormat="1" applyFont="1" applyFill="1" applyBorder="1" applyAlignment="1" applyProtection="1">
      <alignment vertical="center"/>
    </xf>
    <xf numFmtId="167" fontId="6" fillId="0" borderId="21" xfId="0" applyNumberFormat="1" applyFont="1" applyFill="1" applyBorder="1" applyAlignment="1" applyProtection="1">
      <alignment vertical="center"/>
    </xf>
    <xf numFmtId="167" fontId="6" fillId="0" borderId="5" xfId="2" applyNumberFormat="1" applyFont="1" applyFill="1" applyBorder="1" applyAlignment="1" applyProtection="1">
      <alignment vertical="center"/>
    </xf>
    <xf numFmtId="167" fontId="5" fillId="0" borderId="5" xfId="2" applyNumberFormat="1" applyFont="1" applyFill="1" applyBorder="1" applyAlignment="1" applyProtection="1">
      <alignment vertical="center"/>
    </xf>
    <xf numFmtId="0" fontId="6" fillId="0" borderId="0" xfId="0" applyFont="1" applyFill="1" applyBorder="1" applyAlignment="1" applyProtection="1">
      <alignment horizontal="center" vertical="center" wrapText="1"/>
    </xf>
    <xf numFmtId="0" fontId="5" fillId="0" borderId="0" xfId="0" applyFont="1" applyFill="1" applyAlignment="1" applyProtection="1">
      <alignment vertical="center"/>
    </xf>
    <xf numFmtId="0" fontId="8" fillId="0" borderId="10" xfId="0" applyFont="1" applyBorder="1" applyAlignment="1">
      <alignment horizontal="right" vertical="center"/>
    </xf>
    <xf numFmtId="0" fontId="8" fillId="0" borderId="0" xfId="0" applyFont="1" applyAlignment="1">
      <alignment horizontal="right" vertical="center"/>
    </xf>
    <xf numFmtId="0" fontId="8" fillId="6" borderId="0" xfId="0" applyFont="1" applyFill="1" applyAlignment="1">
      <alignment horizontal="center" vertical="center"/>
    </xf>
    <xf numFmtId="0" fontId="17" fillId="0" borderId="0" xfId="0" applyFont="1" applyFill="1" applyBorder="1" applyAlignment="1" applyProtection="1">
      <alignment horizontal="center" vertical="center"/>
    </xf>
    <xf numFmtId="0" fontId="17" fillId="0" borderId="0" xfId="0" applyFont="1" applyFill="1" applyBorder="1" applyAlignment="1" applyProtection="1">
      <alignment horizontal="right" vertical="center"/>
    </xf>
    <xf numFmtId="0" fontId="16" fillId="0" borderId="0" xfId="0" applyFont="1" applyFill="1" applyBorder="1" applyAlignment="1" applyProtection="1">
      <alignment horizontal="right" vertical="center"/>
    </xf>
    <xf numFmtId="0" fontId="16" fillId="0" borderId="0" xfId="0" applyFont="1" applyFill="1" applyBorder="1" applyAlignment="1" applyProtection="1">
      <alignment horizontal="left" vertical="center"/>
    </xf>
    <xf numFmtId="165" fontId="6" fillId="0" borderId="0" xfId="0" applyNumberFormat="1" applyFont="1" applyAlignment="1">
      <alignment horizontal="center" vertical="center"/>
    </xf>
    <xf numFmtId="0" fontId="6" fillId="0" borderId="0" xfId="0" applyFont="1" applyFill="1" applyBorder="1" applyAlignment="1" applyProtection="1">
      <alignment horizontal="right" vertical="center"/>
    </xf>
    <xf numFmtId="0" fontId="17" fillId="0" borderId="0" xfId="0" applyFont="1" applyFill="1" applyBorder="1" applyAlignment="1" applyProtection="1">
      <alignment horizontal="left" vertical="center"/>
    </xf>
    <xf numFmtId="0" fontId="5" fillId="0" borderId="1" xfId="0" applyFont="1" applyFill="1" applyBorder="1" applyAlignment="1" applyProtection="1">
      <alignment horizontal="right" vertical="center"/>
    </xf>
    <xf numFmtId="167" fontId="5" fillId="0" borderId="1" xfId="2" applyNumberFormat="1" applyFont="1" applyFill="1" applyBorder="1" applyAlignment="1" applyProtection="1">
      <alignment vertical="center"/>
    </xf>
    <xf numFmtId="167" fontId="5" fillId="0" borderId="45" xfId="0" applyNumberFormat="1" applyFont="1" applyFill="1" applyBorder="1" applyAlignment="1" applyProtection="1">
      <alignment vertical="center"/>
    </xf>
    <xf numFmtId="167" fontId="5" fillId="0" borderId="51" xfId="2" applyNumberFormat="1" applyFont="1" applyFill="1" applyBorder="1" applyAlignment="1" applyProtection="1">
      <alignment vertical="center"/>
    </xf>
    <xf numFmtId="167" fontId="5" fillId="0" borderId="50" xfId="0" applyNumberFormat="1" applyFont="1" applyFill="1" applyBorder="1" applyAlignment="1" applyProtection="1">
      <alignment vertical="center"/>
    </xf>
    <xf numFmtId="0" fontId="23" fillId="4" borderId="0" xfId="0" applyFont="1" applyFill="1" applyBorder="1" applyAlignment="1" applyProtection="1">
      <alignment vertical="center"/>
    </xf>
    <xf numFmtId="0" fontId="27" fillId="2" borderId="20" xfId="0" applyFont="1" applyFill="1" applyBorder="1" applyAlignment="1" applyProtection="1">
      <alignment horizontal="center" vertical="center"/>
    </xf>
    <xf numFmtId="167" fontId="6" fillId="0" borderId="52" xfId="2" applyNumberFormat="1" applyFont="1" applyFill="1" applyBorder="1" applyAlignment="1" applyProtection="1">
      <alignment vertical="center"/>
    </xf>
    <xf numFmtId="167" fontId="6" fillId="0" borderId="53" xfId="0" applyNumberFormat="1" applyFont="1" applyFill="1" applyBorder="1" applyAlignment="1" applyProtection="1">
      <alignment vertical="center"/>
    </xf>
    <xf numFmtId="167" fontId="6" fillId="0" borderId="52" xfId="0" applyNumberFormat="1" applyFont="1" applyFill="1" applyBorder="1" applyAlignment="1" applyProtection="1">
      <alignment horizontal="right" vertical="center"/>
    </xf>
    <xf numFmtId="167" fontId="5" fillId="0" borderId="52" xfId="0" applyNumberFormat="1" applyFont="1" applyFill="1" applyBorder="1" applyAlignment="1" applyProtection="1">
      <alignment vertical="center"/>
    </xf>
    <xf numFmtId="167" fontId="6" fillId="0" borderId="55" xfId="0" applyNumberFormat="1" applyFont="1" applyFill="1" applyBorder="1" applyAlignment="1" applyProtection="1">
      <alignment vertical="center"/>
    </xf>
    <xf numFmtId="0" fontId="27" fillId="2" borderId="56" xfId="0" applyFont="1" applyFill="1" applyBorder="1" applyAlignment="1" applyProtection="1">
      <alignment vertical="center"/>
    </xf>
    <xf numFmtId="167" fontId="5" fillId="7" borderId="1" xfId="2" applyNumberFormat="1" applyFont="1" applyFill="1" applyBorder="1" applyAlignment="1" applyProtection="1">
      <alignment vertical="center"/>
      <protection locked="0"/>
    </xf>
    <xf numFmtId="167" fontId="5" fillId="7" borderId="51" xfId="2" applyNumberFormat="1" applyFont="1" applyFill="1" applyBorder="1" applyAlignment="1" applyProtection="1">
      <alignment vertical="center"/>
      <protection locked="0"/>
    </xf>
    <xf numFmtId="167" fontId="5" fillId="7" borderId="52" xfId="2" applyNumberFormat="1" applyFont="1" applyFill="1" applyBorder="1" applyAlignment="1" applyProtection="1">
      <alignment vertical="center"/>
      <protection locked="0"/>
    </xf>
    <xf numFmtId="0" fontId="17" fillId="0" borderId="0" xfId="0" applyFont="1" applyFill="1" applyBorder="1" applyAlignment="1" applyProtection="1">
      <alignment horizontal="right" vertical="center"/>
    </xf>
    <xf numFmtId="0" fontId="16" fillId="0" borderId="0" xfId="0" applyFont="1" applyFill="1" applyBorder="1" applyAlignment="1" applyProtection="1">
      <alignment horizontal="right" vertical="center"/>
    </xf>
    <xf numFmtId="0" fontId="16" fillId="0" borderId="0" xfId="0" applyFont="1" applyFill="1" applyBorder="1" applyAlignment="1" applyProtection="1">
      <alignment horizontal="left" vertical="center"/>
    </xf>
    <xf numFmtId="0" fontId="14" fillId="2" borderId="0" xfId="0" applyFont="1" applyFill="1" applyBorder="1" applyAlignment="1" applyProtection="1">
      <alignment horizontal="center" vertical="center"/>
    </xf>
    <xf numFmtId="0" fontId="5" fillId="8" borderId="0" xfId="0" applyFont="1" applyFill="1" applyAlignment="1">
      <alignment horizontal="left" vertical="center" wrapText="1"/>
    </xf>
    <xf numFmtId="0" fontId="4" fillId="5" borderId="27" xfId="0" applyFont="1" applyFill="1" applyBorder="1" applyAlignment="1" applyProtection="1">
      <alignment horizontal="left" vertical="center"/>
      <protection locked="0"/>
    </xf>
    <xf numFmtId="0" fontId="4" fillId="5" borderId="4" xfId="0" applyFont="1" applyFill="1" applyBorder="1" applyAlignment="1" applyProtection="1">
      <alignment horizontal="left" vertical="center"/>
      <protection locked="0"/>
    </xf>
    <xf numFmtId="0" fontId="4" fillId="5" borderId="28" xfId="0" applyFont="1" applyFill="1" applyBorder="1" applyAlignment="1" applyProtection="1">
      <alignment horizontal="left" vertical="center"/>
      <protection locked="0"/>
    </xf>
    <xf numFmtId="164" fontId="4" fillId="0" borderId="25" xfId="0" applyNumberFormat="1" applyFont="1" applyBorder="1" applyAlignment="1">
      <alignment horizontal="center" vertical="center"/>
    </xf>
    <xf numFmtId="164" fontId="4" fillId="0" borderId="29" xfId="0" applyNumberFormat="1" applyFont="1" applyBorder="1" applyAlignment="1">
      <alignment horizontal="center" vertical="center"/>
    </xf>
    <xf numFmtId="0" fontId="4" fillId="5" borderId="27" xfId="0" applyFont="1" applyFill="1" applyBorder="1" applyAlignment="1" applyProtection="1">
      <alignment vertical="center"/>
      <protection locked="0"/>
    </xf>
    <xf numFmtId="0" fontId="4" fillId="5" borderId="4" xfId="0" applyFont="1" applyFill="1" applyBorder="1" applyAlignment="1" applyProtection="1">
      <alignment vertical="center"/>
      <protection locked="0"/>
    </xf>
    <xf numFmtId="164" fontId="4" fillId="5" borderId="34" xfId="0" applyNumberFormat="1" applyFont="1" applyFill="1" applyBorder="1" applyAlignment="1" applyProtection="1">
      <alignment horizontal="center" vertical="center"/>
      <protection locked="0"/>
    </xf>
    <xf numFmtId="164" fontId="4" fillId="5" borderId="30" xfId="0" applyNumberFormat="1" applyFont="1" applyFill="1" applyBorder="1" applyAlignment="1" applyProtection="1">
      <alignment horizontal="center" vertical="center"/>
      <protection locked="0"/>
    </xf>
    <xf numFmtId="0" fontId="9" fillId="2" borderId="19" xfId="0" applyFont="1" applyFill="1" applyBorder="1" applyAlignment="1">
      <alignment horizontal="left" vertical="center"/>
    </xf>
    <xf numFmtId="0" fontId="9" fillId="2" borderId="20" xfId="0" applyFont="1" applyFill="1" applyBorder="1" applyAlignment="1">
      <alignment horizontal="left" vertical="center"/>
    </xf>
    <xf numFmtId="0" fontId="4" fillId="5" borderId="14" xfId="0" applyFont="1" applyFill="1" applyBorder="1" applyAlignment="1" applyProtection="1">
      <alignment vertical="center"/>
      <protection locked="0"/>
    </xf>
    <xf numFmtId="0" fontId="4" fillId="5" borderId="3" xfId="0" applyFont="1" applyFill="1" applyBorder="1" applyAlignment="1" applyProtection="1">
      <alignment vertical="center"/>
      <protection locked="0"/>
    </xf>
    <xf numFmtId="164" fontId="4" fillId="5" borderId="36" xfId="0" applyNumberFormat="1" applyFont="1" applyFill="1" applyBorder="1" applyAlignment="1" applyProtection="1">
      <alignment horizontal="center" vertical="center"/>
      <protection locked="0"/>
    </xf>
    <xf numFmtId="164" fontId="4" fillId="5" borderId="13" xfId="0" applyNumberFormat="1" applyFont="1" applyFill="1" applyBorder="1" applyAlignment="1" applyProtection="1">
      <alignment horizontal="center" vertical="center"/>
      <protection locked="0"/>
    </xf>
    <xf numFmtId="164" fontId="8" fillId="3" borderId="36" xfId="0" applyNumberFormat="1" applyFont="1" applyFill="1" applyBorder="1" applyAlignment="1">
      <alignment horizontal="center" vertical="center"/>
    </xf>
    <xf numFmtId="164" fontId="8" fillId="3" borderId="13" xfId="0" applyNumberFormat="1" applyFont="1" applyFill="1" applyBorder="1" applyAlignment="1">
      <alignment horizontal="center" vertical="center"/>
    </xf>
    <xf numFmtId="0" fontId="8" fillId="3" borderId="19" xfId="0" applyFont="1" applyFill="1" applyBorder="1" applyAlignment="1">
      <alignment horizontal="right" vertical="center"/>
    </xf>
    <xf numFmtId="0" fontId="8" fillId="3" borderId="20" xfId="0" applyFont="1" applyFill="1" applyBorder="1" applyAlignment="1">
      <alignment horizontal="right" vertical="center"/>
    </xf>
    <xf numFmtId="0" fontId="4" fillId="5" borderId="3" xfId="0" applyFont="1" applyFill="1" applyBorder="1" applyAlignment="1" applyProtection="1">
      <alignment horizontal="left" vertical="center" wrapText="1"/>
      <protection locked="0"/>
    </xf>
    <xf numFmtId="0" fontId="8" fillId="0" borderId="12" xfId="0" applyFont="1" applyBorder="1" applyAlignment="1">
      <alignment horizontal="center" vertical="center"/>
    </xf>
    <xf numFmtId="0" fontId="8" fillId="0" borderId="5" xfId="0" applyFont="1" applyBorder="1" applyAlignment="1">
      <alignment horizontal="center" vertical="center"/>
    </xf>
    <xf numFmtId="0" fontId="8" fillId="0" borderId="13" xfId="0" applyFont="1" applyBorder="1" applyAlignment="1">
      <alignment horizontal="center" vertical="center"/>
    </xf>
    <xf numFmtId="164" fontId="8" fillId="3" borderId="33" xfId="0" applyNumberFormat="1" applyFont="1" applyFill="1" applyBorder="1" applyAlignment="1">
      <alignment horizontal="center" vertical="center"/>
    </xf>
    <xf numFmtId="164" fontId="8" fillId="3" borderId="21" xfId="0" applyNumberFormat="1" applyFont="1" applyFill="1" applyBorder="1" applyAlignment="1">
      <alignment horizontal="center" vertical="center"/>
    </xf>
    <xf numFmtId="44" fontId="4" fillId="0" borderId="0" xfId="2" applyFont="1" applyFill="1" applyBorder="1" applyAlignment="1" applyProtection="1">
      <alignment horizontal="center" vertical="center"/>
    </xf>
    <xf numFmtId="44" fontId="4" fillId="0" borderId="11" xfId="2" applyFont="1" applyFill="1" applyBorder="1" applyAlignment="1" applyProtection="1">
      <alignment horizontal="center" vertical="center"/>
    </xf>
    <xf numFmtId="44" fontId="4" fillId="5" borderId="0" xfId="2" applyFont="1" applyFill="1" applyBorder="1" applyAlignment="1" applyProtection="1">
      <alignment horizontal="center" vertical="center"/>
      <protection locked="0"/>
    </xf>
    <xf numFmtId="44" fontId="4" fillId="5" borderId="11" xfId="2" applyFont="1" applyFill="1" applyBorder="1" applyAlignment="1" applyProtection="1">
      <alignment horizontal="center" vertical="center"/>
      <protection locked="0"/>
    </xf>
    <xf numFmtId="44" fontId="4" fillId="5" borderId="3" xfId="2" applyFont="1" applyFill="1" applyBorder="1" applyAlignment="1" applyProtection="1">
      <alignment horizontal="center" vertical="center"/>
      <protection locked="0"/>
    </xf>
    <xf numFmtId="44" fontId="4" fillId="5" borderId="29" xfId="2" applyFont="1" applyFill="1" applyBorder="1" applyAlignment="1" applyProtection="1">
      <alignment horizontal="center" vertical="center"/>
      <protection locked="0"/>
    </xf>
    <xf numFmtId="0" fontId="8" fillId="0" borderId="10" xfId="0" applyFont="1" applyBorder="1" applyAlignment="1">
      <alignment horizontal="center" vertical="center"/>
    </xf>
    <xf numFmtId="0" fontId="8" fillId="0" borderId="0" xfId="0" applyFont="1" applyAlignment="1">
      <alignment horizontal="center" vertical="center"/>
    </xf>
    <xf numFmtId="0" fontId="8" fillId="0" borderId="11" xfId="0" applyFont="1" applyBorder="1" applyAlignment="1">
      <alignment horizontal="center" vertical="center"/>
    </xf>
    <xf numFmtId="0" fontId="4" fillId="5" borderId="17" xfId="0" applyFont="1" applyFill="1" applyBorder="1" applyAlignment="1" applyProtection="1">
      <alignment horizontal="left" vertical="center" wrapText="1"/>
      <protection locked="0"/>
    </xf>
    <xf numFmtId="0" fontId="8" fillId="3" borderId="22" xfId="0" applyFont="1" applyFill="1" applyBorder="1" applyAlignment="1">
      <alignment horizontal="right" vertical="center"/>
    </xf>
    <xf numFmtId="0" fontId="9" fillId="2" borderId="7" xfId="0" applyFont="1" applyFill="1" applyBorder="1" applyAlignment="1">
      <alignment horizontal="left" vertical="center"/>
    </xf>
    <xf numFmtId="0" fontId="9" fillId="2" borderId="8" xfId="0" applyFont="1" applyFill="1" applyBorder="1" applyAlignment="1">
      <alignment horizontal="left" vertical="center"/>
    </xf>
    <xf numFmtId="0" fontId="6" fillId="5" borderId="4" xfId="0" applyFont="1" applyFill="1" applyBorder="1" applyAlignment="1" applyProtection="1">
      <alignment horizontal="left" vertical="center"/>
      <protection locked="0"/>
    </xf>
    <xf numFmtId="0" fontId="8" fillId="0" borderId="0" xfId="0" applyFont="1" applyAlignment="1">
      <alignment horizontal="right" vertical="center"/>
    </xf>
    <xf numFmtId="0" fontId="4" fillId="5" borderId="14" xfId="0" applyFont="1" applyFill="1" applyBorder="1" applyAlignment="1" applyProtection="1">
      <alignment horizontal="left" vertical="center"/>
      <protection locked="0"/>
    </xf>
    <xf numFmtId="0" fontId="4" fillId="5" borderId="3" xfId="0" applyFont="1" applyFill="1" applyBorder="1" applyAlignment="1" applyProtection="1">
      <alignment horizontal="left" vertical="center"/>
      <protection locked="0"/>
    </xf>
    <xf numFmtId="0" fontId="4" fillId="5" borderId="2" xfId="0" applyFont="1" applyFill="1" applyBorder="1" applyAlignment="1" applyProtection="1">
      <alignment horizontal="left" vertical="center"/>
      <protection locked="0"/>
    </xf>
    <xf numFmtId="0" fontId="4" fillId="5" borderId="15" xfId="0" applyFont="1" applyFill="1" applyBorder="1" applyAlignment="1" applyProtection="1">
      <alignment horizontal="left" vertical="center"/>
      <protection locked="0"/>
    </xf>
    <xf numFmtId="0" fontId="4" fillId="5" borderId="16" xfId="0" applyFont="1" applyFill="1" applyBorder="1" applyAlignment="1" applyProtection="1">
      <alignment horizontal="left" vertical="center"/>
      <protection locked="0"/>
    </xf>
    <xf numFmtId="0" fontId="4" fillId="5" borderId="41" xfId="0" applyFont="1" applyFill="1" applyBorder="1" applyAlignment="1" applyProtection="1">
      <alignment horizontal="left" vertical="center"/>
      <protection locked="0"/>
    </xf>
    <xf numFmtId="0" fontId="4" fillId="7" borderId="18" xfId="0" applyFont="1" applyFill="1" applyBorder="1" applyAlignment="1">
      <alignment horizontal="left" vertical="center"/>
    </xf>
    <xf numFmtId="0" fontId="4" fillId="7" borderId="17" xfId="0" applyFont="1" applyFill="1" applyBorder="1" applyAlignment="1">
      <alignment horizontal="left" vertical="center"/>
    </xf>
    <xf numFmtId="0" fontId="4" fillId="0" borderId="14" xfId="0" applyFont="1" applyBorder="1" applyAlignment="1">
      <alignment vertical="center"/>
    </xf>
    <xf numFmtId="0" fontId="4" fillId="0" borderId="3" xfId="0" applyFont="1" applyBorder="1" applyAlignment="1">
      <alignment vertical="center"/>
    </xf>
    <xf numFmtId="0" fontId="4" fillId="0" borderId="2" xfId="0" applyFont="1" applyBorder="1" applyAlignment="1">
      <alignment vertical="center"/>
    </xf>
    <xf numFmtId="0" fontId="4" fillId="5" borderId="15" xfId="0" applyFont="1" applyFill="1" applyBorder="1" applyAlignment="1" applyProtection="1">
      <alignment vertical="center"/>
      <protection locked="0"/>
    </xf>
    <xf numFmtId="0" fontId="4" fillId="5" borderId="16" xfId="0" applyFont="1" applyFill="1" applyBorder="1" applyAlignment="1" applyProtection="1">
      <alignment vertical="center"/>
      <protection locked="0"/>
    </xf>
    <xf numFmtId="0" fontId="4" fillId="5" borderId="18" xfId="0" applyFont="1" applyFill="1" applyBorder="1" applyAlignment="1" applyProtection="1">
      <alignment horizontal="left" vertical="center"/>
      <protection locked="0"/>
    </xf>
    <xf numFmtId="0" fontId="4" fillId="5" borderId="17" xfId="0" applyFont="1" applyFill="1" applyBorder="1" applyAlignment="1" applyProtection="1">
      <alignment horizontal="left" vertical="center"/>
      <protection locked="0"/>
    </xf>
    <xf numFmtId="0" fontId="4" fillId="5" borderId="23" xfId="0" applyFont="1" applyFill="1" applyBorder="1" applyAlignment="1" applyProtection="1">
      <alignment horizontal="left" vertical="center"/>
      <protection locked="0"/>
    </xf>
    <xf numFmtId="0" fontId="8" fillId="3" borderId="12" xfId="0" applyFont="1" applyFill="1" applyBorder="1" applyAlignment="1">
      <alignment horizontal="right" vertical="center"/>
    </xf>
    <xf numFmtId="0" fontId="8" fillId="3" borderId="5" xfId="0" applyFont="1" applyFill="1" applyBorder="1" applyAlignment="1">
      <alignment horizontal="right" vertical="center"/>
    </xf>
    <xf numFmtId="0" fontId="13" fillId="0" borderId="0" xfId="0" applyFont="1" applyAlignment="1">
      <alignment horizontal="center" vertical="center"/>
    </xf>
    <xf numFmtId="0" fontId="8" fillId="0" borderId="10" xfId="0" applyFont="1" applyBorder="1" applyAlignment="1">
      <alignment horizontal="right" vertical="center"/>
    </xf>
    <xf numFmtId="44" fontId="8" fillId="0" borderId="8" xfId="2" applyFont="1" applyFill="1" applyBorder="1" applyAlignment="1" applyProtection="1">
      <alignment horizontal="right" vertical="center" wrapText="1"/>
    </xf>
    <xf numFmtId="44" fontId="15" fillId="0" borderId="0" xfId="2" applyFont="1" applyFill="1" applyBorder="1" applyAlignment="1" applyProtection="1">
      <alignment horizontal="center" vertical="center" wrapText="1"/>
    </xf>
    <xf numFmtId="44" fontId="15" fillId="0" borderId="11" xfId="2" applyFont="1" applyFill="1" applyBorder="1" applyAlignment="1" applyProtection="1">
      <alignment horizontal="center" vertical="center" wrapText="1"/>
    </xf>
    <xf numFmtId="0" fontId="9" fillId="4" borderId="19" xfId="0" applyFont="1" applyFill="1" applyBorder="1" applyAlignment="1">
      <alignment horizontal="center" vertical="center"/>
    </xf>
    <xf numFmtId="0" fontId="9" fillId="4" borderId="20" xfId="0" applyFont="1" applyFill="1" applyBorder="1" applyAlignment="1">
      <alignment horizontal="center" vertical="center"/>
    </xf>
    <xf numFmtId="0" fontId="9" fillId="4" borderId="21" xfId="0" applyFont="1" applyFill="1" applyBorder="1" applyAlignment="1">
      <alignment horizontal="center" vertical="center"/>
    </xf>
    <xf numFmtId="44" fontId="4" fillId="0" borderId="4" xfId="2" applyFont="1" applyFill="1" applyBorder="1" applyAlignment="1" applyProtection="1">
      <alignment horizontal="center" vertical="center"/>
    </xf>
    <xf numFmtId="44" fontId="4" fillId="0" borderId="30" xfId="2" applyFont="1" applyFill="1" applyBorder="1" applyAlignment="1" applyProtection="1">
      <alignment horizontal="center" vertical="center"/>
    </xf>
    <xf numFmtId="165" fontId="6" fillId="0" borderId="0" xfId="0" applyNumberFormat="1" applyFont="1" applyAlignment="1">
      <alignment horizontal="center" vertical="center"/>
    </xf>
    <xf numFmtId="0" fontId="14" fillId="2" borderId="10" xfId="0" applyFont="1" applyFill="1" applyBorder="1" applyAlignment="1">
      <alignment horizontal="center" vertical="center"/>
    </xf>
    <xf numFmtId="0" fontId="14" fillId="2" borderId="0" xfId="0" applyFont="1" applyFill="1" applyAlignment="1">
      <alignment horizontal="center" vertical="center"/>
    </xf>
    <xf numFmtId="0" fontId="6" fillId="5" borderId="3" xfId="0" applyFont="1" applyFill="1" applyBorder="1" applyAlignment="1" applyProtection="1">
      <alignment horizontal="left" vertical="center"/>
      <protection locked="0"/>
    </xf>
    <xf numFmtId="164" fontId="4" fillId="5" borderId="25" xfId="0" applyNumberFormat="1" applyFont="1" applyFill="1" applyBorder="1" applyAlignment="1" applyProtection="1">
      <alignment horizontal="center" vertical="center"/>
      <protection locked="0"/>
    </xf>
    <xf numFmtId="164" fontId="4" fillId="5" borderId="29" xfId="0" applyNumberFormat="1" applyFont="1" applyFill="1" applyBorder="1" applyAlignment="1" applyProtection="1">
      <alignment horizontal="center" vertical="center"/>
      <protection locked="0"/>
    </xf>
    <xf numFmtId="0" fontId="7" fillId="2" borderId="20" xfId="0" applyFont="1" applyFill="1" applyBorder="1" applyAlignment="1">
      <alignment horizontal="center" vertical="center"/>
    </xf>
    <xf numFmtId="0" fontId="7" fillId="2" borderId="21" xfId="0" applyFont="1" applyFill="1" applyBorder="1" applyAlignment="1">
      <alignment horizontal="center" vertical="center"/>
    </xf>
    <xf numFmtId="164" fontId="4" fillId="5" borderId="40" xfId="0" applyNumberFormat="1" applyFont="1" applyFill="1" applyBorder="1" applyAlignment="1" applyProtection="1">
      <alignment horizontal="center" vertical="center"/>
      <protection locked="0"/>
    </xf>
    <xf numFmtId="164" fontId="4" fillId="5" borderId="24" xfId="0" applyNumberFormat="1" applyFont="1" applyFill="1" applyBorder="1" applyAlignment="1" applyProtection="1">
      <alignment horizontal="center" vertical="center"/>
      <protection locked="0"/>
    </xf>
    <xf numFmtId="0" fontId="4" fillId="5" borderId="18" xfId="0" applyFont="1" applyFill="1" applyBorder="1" applyAlignment="1" applyProtection="1">
      <alignment vertical="center"/>
      <protection locked="0"/>
    </xf>
    <xf numFmtId="0" fontId="4" fillId="5" borderId="17" xfId="0" applyFont="1" applyFill="1" applyBorder="1" applyAlignment="1" applyProtection="1">
      <alignment vertical="center"/>
      <protection locked="0"/>
    </xf>
    <xf numFmtId="164" fontId="4" fillId="0" borderId="43" xfId="0" applyNumberFormat="1" applyFont="1" applyBorder="1" applyAlignment="1">
      <alignment horizontal="center" vertical="center"/>
    </xf>
    <xf numFmtId="164" fontId="4" fillId="0" borderId="44" xfId="0" applyNumberFormat="1" applyFont="1" applyBorder="1" applyAlignment="1">
      <alignment horizontal="center" vertical="center"/>
    </xf>
    <xf numFmtId="0" fontId="7" fillId="2" borderId="8" xfId="0" applyFont="1" applyFill="1" applyBorder="1" applyAlignment="1">
      <alignment horizontal="center" vertical="center"/>
    </xf>
    <xf numFmtId="0" fontId="7" fillId="2" borderId="9" xfId="0" applyFont="1" applyFill="1" applyBorder="1" applyAlignment="1">
      <alignment horizontal="center" vertical="center"/>
    </xf>
    <xf numFmtId="164" fontId="4" fillId="7" borderId="8" xfId="0" applyNumberFormat="1" applyFont="1" applyFill="1" applyBorder="1" applyAlignment="1">
      <alignment horizontal="center" vertical="center"/>
    </xf>
    <xf numFmtId="164" fontId="4" fillId="7" borderId="9" xfId="0" applyNumberFormat="1" applyFont="1" applyFill="1" applyBorder="1" applyAlignment="1">
      <alignment horizontal="center" vertical="center"/>
    </xf>
    <xf numFmtId="0" fontId="8" fillId="6" borderId="0" xfId="0" applyFont="1" applyFill="1" applyAlignment="1">
      <alignment horizontal="center" vertical="center"/>
    </xf>
    <xf numFmtId="164" fontId="4" fillId="0" borderId="40" xfId="0" applyNumberFormat="1" applyFont="1" applyBorder="1" applyAlignment="1">
      <alignment horizontal="center" vertical="center"/>
    </xf>
    <xf numFmtId="164" fontId="4" fillId="0" borderId="24" xfId="0" applyNumberFormat="1" applyFont="1" applyBorder="1" applyAlignment="1">
      <alignment horizontal="center" vertical="center"/>
    </xf>
    <xf numFmtId="164" fontId="4" fillId="0" borderId="0" xfId="0" applyNumberFormat="1" applyFont="1" applyAlignment="1">
      <alignment horizontal="center" vertical="center"/>
    </xf>
    <xf numFmtId="164" fontId="4" fillId="0" borderId="11" xfId="0" applyNumberFormat="1" applyFont="1" applyBorder="1" applyAlignment="1">
      <alignment horizontal="center" vertical="center"/>
    </xf>
    <xf numFmtId="164" fontId="4" fillId="0" borderId="4" xfId="0" applyNumberFormat="1" applyFont="1" applyBorder="1" applyAlignment="1">
      <alignment horizontal="center" vertical="center"/>
    </xf>
    <xf numFmtId="164" fontId="4" fillId="0" borderId="30" xfId="0" applyNumberFormat="1" applyFont="1" applyBorder="1" applyAlignment="1">
      <alignment horizontal="center" vertical="center"/>
    </xf>
    <xf numFmtId="164" fontId="4" fillId="7" borderId="4" xfId="0" applyNumberFormat="1" applyFont="1" applyFill="1" applyBorder="1" applyAlignment="1">
      <alignment horizontal="center" vertical="center"/>
    </xf>
    <xf numFmtId="164" fontId="4" fillId="7" borderId="30" xfId="0" applyNumberFormat="1" applyFont="1" applyFill="1" applyBorder="1" applyAlignment="1">
      <alignment horizontal="center" vertical="center"/>
    </xf>
    <xf numFmtId="164" fontId="4" fillId="0" borderId="32" xfId="0" applyNumberFormat="1" applyFont="1" applyBorder="1" applyAlignment="1">
      <alignment horizontal="center" vertical="center"/>
    </xf>
    <xf numFmtId="164" fontId="4" fillId="0" borderId="34" xfId="0" applyNumberFormat="1" applyFont="1" applyBorder="1" applyAlignment="1">
      <alignment horizontal="center" vertical="center"/>
    </xf>
    <xf numFmtId="0" fontId="4" fillId="0" borderId="18" xfId="0" applyFont="1" applyBorder="1" applyAlignment="1">
      <alignment horizontal="left" vertical="center"/>
    </xf>
    <xf numFmtId="0" fontId="4" fillId="0" borderId="17" xfId="0" applyFont="1" applyBorder="1" applyAlignment="1">
      <alignment horizontal="left" vertical="center"/>
    </xf>
    <xf numFmtId="0" fontId="4" fillId="0" borderId="23" xfId="0" applyFont="1" applyBorder="1" applyAlignment="1">
      <alignment horizontal="left" vertical="center"/>
    </xf>
    <xf numFmtId="0" fontId="4" fillId="0" borderId="35" xfId="0" applyFont="1" applyBorder="1" applyAlignment="1">
      <alignment horizontal="left" vertical="center"/>
    </xf>
    <xf numFmtId="0" fontId="4" fillId="0" borderId="31" xfId="0" applyFont="1" applyBorder="1" applyAlignment="1">
      <alignment horizontal="left" vertical="center"/>
    </xf>
    <xf numFmtId="0" fontId="4" fillId="0" borderId="38" xfId="0" applyFont="1" applyBorder="1" applyAlignment="1">
      <alignment horizontal="left" vertical="center"/>
    </xf>
    <xf numFmtId="0" fontId="6" fillId="0" borderId="4" xfId="0" applyFont="1" applyBorder="1" applyAlignment="1">
      <alignment horizontal="left" vertical="center"/>
    </xf>
    <xf numFmtId="0" fontId="4" fillId="5" borderId="4" xfId="0" applyFont="1" applyFill="1" applyBorder="1" applyAlignment="1" applyProtection="1">
      <alignment horizontal="left" vertical="center" wrapText="1"/>
      <protection locked="0"/>
    </xf>
    <xf numFmtId="0" fontId="6" fillId="0" borderId="3" xfId="0" applyFont="1" applyBorder="1" applyAlignment="1">
      <alignment horizontal="left" vertical="center"/>
    </xf>
    <xf numFmtId="0" fontId="6" fillId="0" borderId="48" xfId="0" applyFont="1" applyFill="1" applyBorder="1" applyAlignment="1" applyProtection="1">
      <alignment horizontal="right" vertical="center"/>
    </xf>
    <xf numFmtId="0" fontId="6" fillId="0" borderId="42" xfId="0" applyFont="1" applyFill="1" applyBorder="1" applyAlignment="1" applyProtection="1">
      <alignment horizontal="right" vertical="center"/>
    </xf>
    <xf numFmtId="0" fontId="6" fillId="0" borderId="46" xfId="0" applyFont="1" applyFill="1" applyBorder="1" applyAlignment="1" applyProtection="1">
      <alignment horizontal="right" vertical="center"/>
    </xf>
    <xf numFmtId="0" fontId="6" fillId="0" borderId="39" xfId="0" applyFont="1" applyFill="1" applyBorder="1" applyAlignment="1" applyProtection="1">
      <alignment horizontal="right" vertical="center"/>
    </xf>
    <xf numFmtId="167" fontId="16" fillId="0" borderId="4" xfId="0" applyNumberFormat="1" applyFont="1" applyFill="1" applyBorder="1" applyAlignment="1" applyProtection="1">
      <alignment horizontal="center" vertical="center"/>
    </xf>
    <xf numFmtId="0" fontId="17" fillId="0" borderId="0" xfId="0" applyFont="1" applyFill="1" applyBorder="1" applyAlignment="1" applyProtection="1">
      <alignment horizontal="right" vertical="center"/>
    </xf>
    <xf numFmtId="0" fontId="22" fillId="0" borderId="27" xfId="0" applyFont="1" applyFill="1" applyBorder="1" applyAlignment="1" applyProtection="1">
      <alignment horizontal="right" vertical="center"/>
    </xf>
    <xf numFmtId="0" fontId="22" fillId="0" borderId="4" xfId="0" applyFont="1" applyFill="1" applyBorder="1" applyAlignment="1" applyProtection="1">
      <alignment horizontal="right" vertical="center"/>
    </xf>
    <xf numFmtId="0" fontId="22" fillId="0" borderId="28" xfId="0" applyFont="1" applyFill="1" applyBorder="1" applyAlignment="1" applyProtection="1">
      <alignment horizontal="right" vertical="center"/>
    </xf>
    <xf numFmtId="0" fontId="5" fillId="0" borderId="35" xfId="0" applyFont="1" applyFill="1" applyBorder="1" applyAlignment="1" applyProtection="1">
      <alignment horizontal="right" vertical="center"/>
    </xf>
    <xf numFmtId="0" fontId="5" fillId="0" borderId="31" xfId="0" applyFont="1" applyFill="1" applyBorder="1" applyAlignment="1" applyProtection="1">
      <alignment horizontal="right" vertical="center"/>
    </xf>
    <xf numFmtId="0" fontId="5" fillId="0" borderId="38" xfId="0" applyFont="1" applyFill="1" applyBorder="1" applyAlignment="1" applyProtection="1">
      <alignment horizontal="right" vertical="center"/>
    </xf>
    <xf numFmtId="44" fontId="6" fillId="0" borderId="40" xfId="2" applyFont="1" applyFill="1" applyBorder="1" applyAlignment="1" applyProtection="1">
      <alignment horizontal="center" vertical="center"/>
    </xf>
    <xf numFmtId="44" fontId="6" fillId="0" borderId="17" xfId="2" applyFont="1" applyFill="1" applyBorder="1" applyAlignment="1" applyProtection="1">
      <alignment horizontal="center" vertical="center"/>
    </xf>
    <xf numFmtId="44" fontId="6" fillId="0" borderId="24" xfId="2" applyFont="1" applyFill="1" applyBorder="1" applyAlignment="1" applyProtection="1">
      <alignment horizontal="center" vertical="center"/>
    </xf>
    <xf numFmtId="167" fontId="6" fillId="0" borderId="17" xfId="2" applyNumberFormat="1" applyFont="1" applyFill="1" applyBorder="1" applyAlignment="1" applyProtection="1">
      <alignment horizontal="center" vertical="center"/>
    </xf>
    <xf numFmtId="167" fontId="6" fillId="0" borderId="24" xfId="2" applyNumberFormat="1" applyFont="1" applyFill="1" applyBorder="1" applyAlignment="1" applyProtection="1">
      <alignment horizontal="center" vertical="center"/>
    </xf>
    <xf numFmtId="0" fontId="5" fillId="0" borderId="0" xfId="0" applyFont="1" applyFill="1" applyBorder="1" applyAlignment="1" applyProtection="1">
      <alignment horizontal="left" vertical="center" wrapText="1"/>
    </xf>
    <xf numFmtId="0" fontId="6" fillId="0" borderId="54" xfId="0" applyFont="1" applyFill="1" applyBorder="1" applyAlignment="1" applyProtection="1">
      <alignment horizontal="right" vertical="center"/>
    </xf>
    <xf numFmtId="0" fontId="6" fillId="0" borderId="52" xfId="0" applyFont="1" applyFill="1" applyBorder="1" applyAlignment="1" applyProtection="1">
      <alignment horizontal="right" vertical="center"/>
    </xf>
    <xf numFmtId="0" fontId="4" fillId="0" borderId="47" xfId="0" applyFont="1" applyFill="1" applyBorder="1" applyAlignment="1" applyProtection="1">
      <alignment horizontal="right" vertical="center"/>
    </xf>
    <xf numFmtId="0" fontId="4" fillId="0" borderId="1" xfId="0" applyFont="1" applyFill="1" applyBorder="1" applyAlignment="1" applyProtection="1">
      <alignment horizontal="right" vertical="center"/>
    </xf>
    <xf numFmtId="0" fontId="16" fillId="0" borderId="0" xfId="0" applyFont="1" applyFill="1" applyBorder="1" applyAlignment="1" applyProtection="1">
      <alignment horizontal="center" vertical="center"/>
    </xf>
    <xf numFmtId="0" fontId="16" fillId="0" borderId="4" xfId="0" applyFont="1" applyFill="1" applyBorder="1" applyAlignment="1" applyProtection="1">
      <alignment horizontal="left" vertical="center"/>
      <protection locked="0"/>
    </xf>
    <xf numFmtId="0" fontId="26" fillId="4" borderId="4" xfId="0" applyFont="1" applyFill="1" applyBorder="1" applyAlignment="1" applyProtection="1">
      <alignment horizontal="center" vertical="center"/>
    </xf>
    <xf numFmtId="0" fontId="16" fillId="0" borderId="0" xfId="0" applyFont="1" applyFill="1" applyBorder="1" applyAlignment="1" applyProtection="1">
      <alignment horizontal="right" vertical="center"/>
    </xf>
    <xf numFmtId="0" fontId="6" fillId="0" borderId="7" xfId="0" applyFont="1" applyFill="1" applyBorder="1" applyAlignment="1" applyProtection="1">
      <alignment horizontal="left" vertical="center"/>
    </xf>
    <xf numFmtId="0" fontId="6" fillId="0" borderId="8" xfId="0" applyFont="1" applyFill="1" applyBorder="1" applyAlignment="1" applyProtection="1">
      <alignment horizontal="left" vertical="center"/>
    </xf>
    <xf numFmtId="0" fontId="6" fillId="0" borderId="9" xfId="0" applyFont="1" applyFill="1" applyBorder="1" applyAlignment="1" applyProtection="1">
      <alignment horizontal="left" vertical="center"/>
    </xf>
    <xf numFmtId="0" fontId="5" fillId="7" borderId="10" xfId="0" applyFont="1" applyFill="1" applyBorder="1" applyAlignment="1" applyProtection="1">
      <alignment horizontal="left" vertical="top" wrapText="1"/>
      <protection locked="0"/>
    </xf>
    <xf numFmtId="0" fontId="5" fillId="7" borderId="0" xfId="0" applyFont="1" applyFill="1" applyBorder="1" applyAlignment="1" applyProtection="1">
      <alignment horizontal="left" vertical="top" wrapText="1"/>
      <protection locked="0"/>
    </xf>
    <xf numFmtId="0" fontId="5" fillId="7" borderId="11" xfId="0" applyFont="1" applyFill="1" applyBorder="1" applyAlignment="1" applyProtection="1">
      <alignment horizontal="left" vertical="top" wrapText="1"/>
      <protection locked="0"/>
    </xf>
    <xf numFmtId="0" fontId="5" fillId="7" borderId="12" xfId="0" applyFont="1" applyFill="1" applyBorder="1" applyAlignment="1" applyProtection="1">
      <alignment horizontal="left" vertical="top" wrapText="1"/>
      <protection locked="0"/>
    </xf>
    <xf numFmtId="0" fontId="5" fillId="7" borderId="5" xfId="0" applyFont="1" applyFill="1" applyBorder="1" applyAlignment="1" applyProtection="1">
      <alignment horizontal="left" vertical="top" wrapText="1"/>
      <protection locked="0"/>
    </xf>
    <xf numFmtId="0" fontId="5" fillId="7" borderId="13" xfId="0" applyFont="1" applyFill="1" applyBorder="1" applyAlignment="1" applyProtection="1">
      <alignment horizontal="left" vertical="top" wrapText="1"/>
      <protection locked="0"/>
    </xf>
    <xf numFmtId="0" fontId="24" fillId="0" borderId="0" xfId="0" applyFont="1" applyFill="1" applyBorder="1" applyAlignment="1" applyProtection="1">
      <alignment horizontal="center" vertical="center"/>
    </xf>
    <xf numFmtId="0" fontId="6" fillId="0" borderId="19" xfId="0" applyFont="1" applyFill="1" applyBorder="1" applyAlignment="1" applyProtection="1">
      <alignment horizontal="right" vertical="center"/>
    </xf>
    <xf numFmtId="0" fontId="6" fillId="0" borderId="20" xfId="0" applyFont="1" applyFill="1" applyBorder="1" applyAlignment="1" applyProtection="1">
      <alignment horizontal="right" vertical="center"/>
    </xf>
    <xf numFmtId="0" fontId="5" fillId="7" borderId="20" xfId="0" applyFont="1" applyFill="1" applyBorder="1" applyAlignment="1" applyProtection="1">
      <alignment horizontal="left" vertical="center"/>
    </xf>
    <xf numFmtId="0" fontId="5" fillId="7" borderId="21" xfId="0" applyFont="1" applyFill="1" applyBorder="1" applyAlignment="1" applyProtection="1">
      <alignment horizontal="left" vertical="center"/>
    </xf>
    <xf numFmtId="166" fontId="16" fillId="7" borderId="4" xfId="0" applyNumberFormat="1" applyFont="1" applyFill="1" applyBorder="1" applyAlignment="1" applyProtection="1">
      <alignment horizontal="center" vertical="center"/>
      <protection locked="0"/>
    </xf>
    <xf numFmtId="167" fontId="6" fillId="0" borderId="40" xfId="2" applyNumberFormat="1" applyFont="1" applyFill="1" applyBorder="1" applyAlignment="1" applyProtection="1">
      <alignment horizontal="center" vertical="center"/>
    </xf>
    <xf numFmtId="0" fontId="27" fillId="2" borderId="19" xfId="0" applyFont="1" applyFill="1" applyBorder="1" applyAlignment="1" applyProtection="1">
      <alignment horizontal="right" vertical="center"/>
    </xf>
    <xf numFmtId="0" fontId="27" fillId="2" borderId="20" xfId="0" applyFont="1" applyFill="1" applyBorder="1" applyAlignment="1" applyProtection="1">
      <alignment horizontal="right" vertical="center"/>
    </xf>
    <xf numFmtId="168" fontId="27" fillId="2" borderId="20" xfId="0" applyNumberFormat="1" applyFont="1" applyFill="1" applyBorder="1" applyAlignment="1" applyProtection="1">
      <alignment horizontal="right" vertical="center"/>
    </xf>
    <xf numFmtId="0" fontId="16" fillId="0" borderId="4" xfId="0" applyFont="1" applyFill="1" applyBorder="1" applyAlignment="1" applyProtection="1">
      <alignment horizontal="center" vertical="center"/>
    </xf>
    <xf numFmtId="0" fontId="24" fillId="0" borderId="0" xfId="0" applyFont="1" applyFill="1" applyBorder="1" applyAlignment="1" applyProtection="1">
      <alignment horizontal="left" vertical="center" wrapText="1"/>
    </xf>
    <xf numFmtId="0" fontId="16" fillId="0" borderId="0" xfId="0" applyFont="1" applyFill="1" applyBorder="1" applyAlignment="1" applyProtection="1">
      <alignment horizontal="left" vertical="center"/>
    </xf>
    <xf numFmtId="0" fontId="16" fillId="7" borderId="31" xfId="0" applyFont="1" applyFill="1" applyBorder="1" applyAlignment="1" applyProtection="1">
      <alignment horizontal="left" vertical="center"/>
      <protection locked="0"/>
    </xf>
    <xf numFmtId="0" fontId="16" fillId="7" borderId="0" xfId="0" applyFont="1" applyFill="1" applyBorder="1" applyAlignment="1" applyProtection="1">
      <alignment vertical="center"/>
      <protection locked="0"/>
    </xf>
    <xf numFmtId="0" fontId="4" fillId="0" borderId="14" xfId="0" applyFont="1" applyFill="1" applyBorder="1" applyAlignment="1" applyProtection="1">
      <alignment horizontal="right" vertical="center"/>
    </xf>
    <xf numFmtId="0" fontId="4" fillId="0" borderId="3" xfId="0" applyFont="1" applyFill="1" applyBorder="1" applyAlignment="1" applyProtection="1">
      <alignment horizontal="right" vertical="center"/>
    </xf>
    <xf numFmtId="0" fontId="4" fillId="0" borderId="2" xfId="0" applyFont="1" applyFill="1" applyBorder="1" applyAlignment="1" applyProtection="1">
      <alignment horizontal="right" vertical="center"/>
    </xf>
    <xf numFmtId="0" fontId="16" fillId="0" borderId="31" xfId="0" applyFont="1" applyFill="1" applyBorder="1" applyAlignment="1" applyProtection="1">
      <alignment horizontal="left" vertical="center"/>
    </xf>
    <xf numFmtId="0" fontId="24" fillId="0" borderId="31" xfId="0" applyFont="1" applyFill="1" applyBorder="1" applyAlignment="1" applyProtection="1">
      <alignment horizontal="center" vertical="center"/>
    </xf>
    <xf numFmtId="0" fontId="6" fillId="0" borderId="15" xfId="0" applyFont="1" applyFill="1" applyBorder="1" applyAlignment="1" applyProtection="1">
      <alignment horizontal="right" vertical="center"/>
    </xf>
    <xf numFmtId="0" fontId="6" fillId="0" borderId="16" xfId="0" applyFont="1" applyFill="1" applyBorder="1" applyAlignment="1" applyProtection="1">
      <alignment horizontal="right" vertical="center"/>
    </xf>
    <xf numFmtId="0" fontId="6" fillId="0" borderId="41" xfId="0" applyFont="1" applyFill="1" applyBorder="1" applyAlignment="1" applyProtection="1">
      <alignment horizontal="right" vertical="center"/>
    </xf>
    <xf numFmtId="0" fontId="6" fillId="0" borderId="22" xfId="0" applyFont="1" applyFill="1" applyBorder="1" applyAlignment="1" applyProtection="1">
      <alignment horizontal="right" vertical="center"/>
    </xf>
    <xf numFmtId="0" fontId="6" fillId="0" borderId="18" xfId="0" applyFont="1" applyFill="1" applyBorder="1" applyAlignment="1" applyProtection="1">
      <alignment horizontal="right" vertical="center"/>
    </xf>
    <xf numFmtId="0" fontId="6" fillId="0" borderId="17" xfId="0" applyFont="1" applyFill="1" applyBorder="1" applyAlignment="1" applyProtection="1">
      <alignment horizontal="right" vertical="center"/>
    </xf>
    <xf numFmtId="0" fontId="6" fillId="0" borderId="23" xfId="0" applyFont="1" applyFill="1" applyBorder="1" applyAlignment="1" applyProtection="1">
      <alignment horizontal="right" vertical="center"/>
    </xf>
    <xf numFmtId="0" fontId="24" fillId="0" borderId="8" xfId="0" applyFont="1" applyFill="1" applyBorder="1" applyAlignment="1" applyProtection="1">
      <alignment horizontal="left" vertical="center" wrapText="1"/>
    </xf>
  </cellXfs>
  <cellStyles count="3">
    <cellStyle name="Currency" xfId="2" builtinId="4"/>
    <cellStyle name="Normal" xfId="0" builtinId="0"/>
    <cellStyle name="Percent" xfId="1" builtinId="5"/>
  </cellStyles>
  <dxfs count="14">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tabColor theme="4"/>
  </sheetPr>
  <dimension ref="A1:B13"/>
  <sheetViews>
    <sheetView view="pageBreakPreview" topLeftCell="A4" zoomScale="115" zoomScaleNormal="130" zoomScaleSheetLayoutView="115" workbookViewId="0">
      <selection activeCell="B12" sqref="B12"/>
    </sheetView>
  </sheetViews>
  <sheetFormatPr defaultRowHeight="15" x14ac:dyDescent="0.2"/>
  <cols>
    <col min="1" max="1" width="4.140625" style="27" customWidth="1"/>
    <col min="2" max="2" width="86.42578125" style="1" customWidth="1"/>
  </cols>
  <sheetData>
    <row r="1" spans="1:2" ht="18.75" x14ac:dyDescent="0.2">
      <c r="A1" s="113" t="s">
        <v>112</v>
      </c>
      <c r="B1" s="113"/>
    </row>
    <row r="2" spans="1:2" ht="33.75" customHeight="1" x14ac:dyDescent="0.2">
      <c r="A2" s="114" t="s">
        <v>139</v>
      </c>
      <c r="B2" s="114"/>
    </row>
    <row r="3" spans="1:2" x14ac:dyDescent="0.2">
      <c r="A3" s="35"/>
      <c r="B3" s="35"/>
    </row>
    <row r="4" spans="1:2" ht="30" customHeight="1" x14ac:dyDescent="0.2">
      <c r="A4" s="27">
        <v>1</v>
      </c>
      <c r="B4" s="35" t="s">
        <v>113</v>
      </c>
    </row>
    <row r="5" spans="1:2" ht="30" customHeight="1" x14ac:dyDescent="0.2">
      <c r="A5" s="27">
        <v>2</v>
      </c>
      <c r="B5" s="29" t="s">
        <v>114</v>
      </c>
    </row>
    <row r="6" spans="1:2" ht="52.5" customHeight="1" x14ac:dyDescent="0.2">
      <c r="A6" s="27">
        <v>3</v>
      </c>
      <c r="B6" s="30" t="s">
        <v>140</v>
      </c>
    </row>
    <row r="7" spans="1:2" ht="37.5" customHeight="1" x14ac:dyDescent="0.2">
      <c r="A7" s="27">
        <v>4</v>
      </c>
      <c r="B7" s="30" t="s">
        <v>109</v>
      </c>
    </row>
    <row r="8" spans="1:2" ht="52.5" customHeight="1" x14ac:dyDescent="0.2">
      <c r="A8" s="27">
        <v>5</v>
      </c>
      <c r="B8" s="30" t="s">
        <v>141</v>
      </c>
    </row>
    <row r="9" spans="1:2" ht="52.5" customHeight="1" x14ac:dyDescent="0.2">
      <c r="A9" s="27">
        <v>6</v>
      </c>
      <c r="B9" s="30" t="s">
        <v>115</v>
      </c>
    </row>
    <row r="10" spans="1:2" ht="30" customHeight="1" x14ac:dyDescent="0.2">
      <c r="A10" s="27">
        <v>7</v>
      </c>
      <c r="B10" s="30" t="s">
        <v>110</v>
      </c>
    </row>
    <row r="11" spans="1:2" ht="85.5" customHeight="1" x14ac:dyDescent="0.2">
      <c r="A11" s="27">
        <v>8</v>
      </c>
      <c r="B11" s="30" t="s">
        <v>116</v>
      </c>
    </row>
    <row r="12" spans="1:2" ht="65.25" customHeight="1" x14ac:dyDescent="0.2">
      <c r="A12" s="27">
        <v>9</v>
      </c>
      <c r="B12" s="30" t="s">
        <v>142</v>
      </c>
    </row>
    <row r="13" spans="1:2" x14ac:dyDescent="0.2">
      <c r="B13" s="28"/>
    </row>
  </sheetData>
  <sheetProtection algorithmName="SHA-512" hashValue="DpDn9oK3fUM36mtLxFnjw6YcfHewjGIbU8If2eJecpaZlMkSiC8JGeip3CNymmFYqtW7obwBxuXJYM63P1HsVQ==" saltValue="xOeQjBX2hSvHYt93WWRzeg==" spinCount="100000" sheet="1" objects="1" scenarios="1"/>
  <mergeCells count="2">
    <mergeCell ref="A1:B1"/>
    <mergeCell ref="A2:B2"/>
  </mergeCells>
  <pageMargins left="0.7" right="0.7" top="0.75" bottom="0.75" header="0.3" footer="0.3"/>
  <pageSetup orientation="portrait" horizontalDpi="1200" verticalDpi="1200"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1"/>
  <dimension ref="A1:L93"/>
  <sheetViews>
    <sheetView view="pageBreakPreview" zoomScaleNormal="100" zoomScaleSheetLayoutView="100" workbookViewId="0">
      <selection activeCell="B2" sqref="B2:I4"/>
    </sheetView>
  </sheetViews>
  <sheetFormatPr defaultColWidth="9.140625" defaultRowHeight="12.75" x14ac:dyDescent="0.2"/>
  <cols>
    <col min="1" max="1" width="2.7109375" style="23" customWidth="1"/>
    <col min="2" max="2" width="8.28515625" style="2" customWidth="1"/>
    <col min="3" max="3" width="12" style="2" customWidth="1"/>
    <col min="4" max="4" width="13.140625" style="2" bestFit="1" customWidth="1"/>
    <col min="5" max="5" width="9" style="2" customWidth="1"/>
    <col min="6" max="6" width="12.28515625" style="2" customWidth="1"/>
    <col min="7" max="9" width="14" style="2" customWidth="1"/>
    <col min="10" max="10" width="2.7109375" style="23" customWidth="1"/>
    <col min="11" max="16384" width="9.140625" style="2"/>
  </cols>
  <sheetData>
    <row r="1" spans="1:12" s="3" customFormat="1" ht="24" thickBot="1" x14ac:dyDescent="0.25">
      <c r="A1" s="106"/>
      <c r="B1" s="263" t="s">
        <v>144</v>
      </c>
      <c r="C1" s="264"/>
      <c r="D1" s="264"/>
      <c r="E1" s="264"/>
      <c r="F1" s="264"/>
      <c r="G1" s="264"/>
      <c r="H1" s="100">
        <f>'Mod. 6'!H1+1</f>
        <v>7</v>
      </c>
      <c r="I1" s="265" t="str">
        <f>IF(ISBLANK(D75),"",D75)</f>
        <v/>
      </c>
      <c r="J1" s="265"/>
    </row>
    <row r="2" spans="1:12" s="25" customFormat="1" ht="15.75" x14ac:dyDescent="0.2">
      <c r="A2" s="26"/>
      <c r="B2" s="267" t="s">
        <v>132</v>
      </c>
      <c r="C2" s="267"/>
      <c r="D2" s="267"/>
      <c r="E2" s="267"/>
      <c r="F2" s="267"/>
      <c r="G2" s="267"/>
      <c r="H2" s="267"/>
      <c r="I2" s="267"/>
      <c r="J2" s="26"/>
      <c r="K2" s="24"/>
    </row>
    <row r="3" spans="1:12" s="25" customFormat="1" ht="18" customHeight="1" x14ac:dyDescent="0.2">
      <c r="A3" s="26"/>
      <c r="B3" s="267"/>
      <c r="C3" s="267"/>
      <c r="D3" s="267"/>
      <c r="E3" s="267"/>
      <c r="F3" s="267"/>
      <c r="G3" s="267"/>
      <c r="H3" s="267"/>
      <c r="I3" s="267"/>
      <c r="J3" s="26"/>
      <c r="K3" s="24"/>
    </row>
    <row r="4" spans="1:12" s="25" customFormat="1" ht="18" customHeight="1" x14ac:dyDescent="0.2">
      <c r="A4" s="26"/>
      <c r="B4" s="267"/>
      <c r="C4" s="267"/>
      <c r="D4" s="267"/>
      <c r="E4" s="267"/>
      <c r="F4" s="267"/>
      <c r="G4" s="267"/>
      <c r="H4" s="267"/>
      <c r="I4" s="267"/>
      <c r="J4" s="26"/>
      <c r="K4" s="24"/>
    </row>
    <row r="5" spans="1:12" s="25" customFormat="1" ht="18" customHeight="1" x14ac:dyDescent="0.2">
      <c r="A5" s="26"/>
      <c r="B5" s="87"/>
      <c r="C5" s="87"/>
      <c r="D5" s="87"/>
      <c r="E5" s="87"/>
      <c r="I5" s="87"/>
      <c r="J5" s="26"/>
      <c r="K5" s="24"/>
      <c r="L5" s="24"/>
    </row>
    <row r="6" spans="1:12" s="25" customFormat="1" ht="15.75" x14ac:dyDescent="0.2">
      <c r="A6" s="26"/>
      <c r="B6" s="226" t="s">
        <v>134</v>
      </c>
      <c r="C6" s="226"/>
      <c r="D6" s="266">
        <f>'Contract Budget'!D3</f>
        <v>0</v>
      </c>
      <c r="E6" s="266"/>
      <c r="F6" s="266"/>
      <c r="G6" s="110" t="s">
        <v>98</v>
      </c>
      <c r="H6" s="266">
        <f>'Contract Budget'!D4</f>
        <v>0</v>
      </c>
      <c r="I6" s="266"/>
      <c r="J6" s="26"/>
      <c r="K6" s="24"/>
    </row>
    <row r="7" spans="1:12" s="25" customFormat="1" ht="15.75" x14ac:dyDescent="0.2">
      <c r="A7" s="26"/>
      <c r="B7" s="110"/>
      <c r="C7" s="110"/>
      <c r="D7" s="110"/>
      <c r="E7" s="110"/>
      <c r="F7" s="110"/>
      <c r="G7" s="93"/>
      <c r="H7" s="93"/>
      <c r="I7" s="93"/>
      <c r="J7" s="26"/>
      <c r="K7" s="24"/>
    </row>
    <row r="8" spans="1:12" s="25" customFormat="1" ht="15.75" customHeight="1" x14ac:dyDescent="0.2">
      <c r="A8" s="226" t="s">
        <v>99</v>
      </c>
      <c r="B8" s="226"/>
      <c r="C8" s="226"/>
      <c r="D8" s="266">
        <f>'Contract Budget'!D5</f>
        <v>0</v>
      </c>
      <c r="E8" s="266"/>
      <c r="G8" s="110" t="s">
        <v>129</v>
      </c>
      <c r="H8" s="225">
        <f>I54</f>
        <v>0</v>
      </c>
      <c r="I8" s="225"/>
      <c r="J8" s="26"/>
      <c r="K8" s="24"/>
    </row>
    <row r="9" spans="1:12" s="25" customFormat="1" ht="15.75" x14ac:dyDescent="0.2">
      <c r="A9" s="26"/>
      <c r="B9" s="110"/>
      <c r="C9" s="110"/>
      <c r="F9" s="93"/>
      <c r="G9" s="110"/>
      <c r="H9" s="93"/>
      <c r="I9" s="93"/>
      <c r="J9" s="26"/>
      <c r="K9" s="24"/>
    </row>
    <row r="10" spans="1:12" s="25" customFormat="1" ht="15.75" x14ac:dyDescent="0.2">
      <c r="A10" s="26"/>
      <c r="B10" s="110"/>
      <c r="C10" s="110"/>
      <c r="F10" s="93"/>
      <c r="G10" s="110"/>
      <c r="H10" s="93"/>
      <c r="I10" s="93"/>
      <c r="J10" s="26"/>
      <c r="K10" s="24"/>
    </row>
    <row r="11" spans="1:12" s="25" customFormat="1" ht="15.75" x14ac:dyDescent="0.2">
      <c r="A11" s="11"/>
      <c r="B11" s="238" t="s">
        <v>118</v>
      </c>
      <c r="C11" s="238"/>
      <c r="D11" s="238"/>
      <c r="E11" s="238"/>
      <c r="F11" s="238"/>
      <c r="G11" s="238"/>
      <c r="H11" s="238"/>
      <c r="I11" s="238"/>
      <c r="J11" s="11"/>
      <c r="K11" s="24"/>
    </row>
    <row r="12" spans="1:12" s="25" customFormat="1" ht="15.75" customHeight="1" x14ac:dyDescent="0.2">
      <c r="A12" s="11"/>
      <c r="B12" s="238"/>
      <c r="C12" s="238"/>
      <c r="D12" s="238"/>
      <c r="E12" s="238"/>
      <c r="F12" s="238"/>
      <c r="G12" s="238"/>
      <c r="H12" s="238"/>
      <c r="I12" s="238"/>
      <c r="J12" s="11"/>
      <c r="K12" s="24"/>
    </row>
    <row r="13" spans="1:12" s="25" customFormat="1" ht="30.75" thickBot="1" x14ac:dyDescent="0.25">
      <c r="A13" s="11"/>
      <c r="B13" s="72"/>
      <c r="C13" s="72"/>
      <c r="D13" s="72"/>
      <c r="E13" s="72"/>
      <c r="F13" s="72"/>
      <c r="G13" s="82" t="s">
        <v>138</v>
      </c>
      <c r="H13" s="82" t="s">
        <v>136</v>
      </c>
      <c r="I13" s="82" t="s">
        <v>130</v>
      </c>
      <c r="J13" s="11"/>
      <c r="K13" s="24"/>
    </row>
    <row r="14" spans="1:12" s="25" customFormat="1" ht="15.75" x14ac:dyDescent="0.2">
      <c r="A14" s="11"/>
      <c r="B14" s="223" t="s">
        <v>123</v>
      </c>
      <c r="C14" s="224"/>
      <c r="D14" s="224"/>
      <c r="E14" s="224"/>
      <c r="F14" s="224"/>
      <c r="G14" s="233"/>
      <c r="H14" s="234"/>
      <c r="I14" s="235"/>
      <c r="J14" s="11"/>
      <c r="K14" s="24"/>
    </row>
    <row r="15" spans="1:12" s="3" customFormat="1" ht="15" x14ac:dyDescent="0.2">
      <c r="A15" s="11"/>
      <c r="B15" s="230" t="str">
        <f>'Mod. 6'!B15:E15</f>
        <v/>
      </c>
      <c r="C15" s="231"/>
      <c r="D15" s="231"/>
      <c r="E15" s="232"/>
      <c r="F15" s="94" t="s">
        <v>121</v>
      </c>
      <c r="G15" s="95">
        <f>'Mod. 6'!I15</f>
        <v>0</v>
      </c>
      <c r="H15" s="107"/>
      <c r="I15" s="96">
        <f t="shared" ref="I15:I24" si="0">G15+H15</f>
        <v>0</v>
      </c>
      <c r="J15" s="11"/>
      <c r="K15" s="73"/>
    </row>
    <row r="16" spans="1:12" s="3" customFormat="1" ht="15" x14ac:dyDescent="0.2">
      <c r="A16" s="11"/>
      <c r="B16" s="227" t="str">
        <f>'Mod. 6'!B16:E16</f>
        <v/>
      </c>
      <c r="C16" s="228"/>
      <c r="D16" s="228"/>
      <c r="E16" s="229"/>
      <c r="F16" s="94" t="s">
        <v>122</v>
      </c>
      <c r="G16" s="95">
        <f>'Mod. 6'!I16</f>
        <v>0</v>
      </c>
      <c r="H16" s="107"/>
      <c r="I16" s="96">
        <f t="shared" si="0"/>
        <v>0</v>
      </c>
      <c r="J16" s="11"/>
      <c r="K16" s="73"/>
    </row>
    <row r="17" spans="1:11" s="3" customFormat="1" ht="15" x14ac:dyDescent="0.2">
      <c r="A17" s="11"/>
      <c r="B17" s="230" t="str">
        <f>'Mod. 6'!B17:E17</f>
        <v/>
      </c>
      <c r="C17" s="231"/>
      <c r="D17" s="231"/>
      <c r="E17" s="232"/>
      <c r="F17" s="94" t="s">
        <v>121</v>
      </c>
      <c r="G17" s="95">
        <f>'Mod. 6'!I17</f>
        <v>0</v>
      </c>
      <c r="H17" s="107"/>
      <c r="I17" s="96">
        <f t="shared" si="0"/>
        <v>0</v>
      </c>
      <c r="J17" s="11"/>
      <c r="K17" s="73"/>
    </row>
    <row r="18" spans="1:11" s="3" customFormat="1" ht="15" x14ac:dyDescent="0.2">
      <c r="A18" s="11"/>
      <c r="B18" s="227" t="str">
        <f>'Mod. 6'!B18:E18</f>
        <v/>
      </c>
      <c r="C18" s="228"/>
      <c r="D18" s="228"/>
      <c r="E18" s="229"/>
      <c r="F18" s="94" t="s">
        <v>122</v>
      </c>
      <c r="G18" s="95">
        <f>'Mod. 6'!I18</f>
        <v>0</v>
      </c>
      <c r="H18" s="107"/>
      <c r="I18" s="96">
        <f t="shared" si="0"/>
        <v>0</v>
      </c>
      <c r="J18" s="11"/>
      <c r="K18" s="73"/>
    </row>
    <row r="19" spans="1:11" s="3" customFormat="1" ht="15" x14ac:dyDescent="0.2">
      <c r="A19" s="11"/>
      <c r="B19" s="230" t="str">
        <f>'Mod. 6'!B19:E19</f>
        <v/>
      </c>
      <c r="C19" s="231"/>
      <c r="D19" s="231"/>
      <c r="E19" s="232"/>
      <c r="F19" s="94" t="s">
        <v>121</v>
      </c>
      <c r="G19" s="95">
        <f>'Mod. 6'!I19</f>
        <v>0</v>
      </c>
      <c r="H19" s="107"/>
      <c r="I19" s="96">
        <f t="shared" si="0"/>
        <v>0</v>
      </c>
      <c r="J19" s="11"/>
      <c r="K19" s="73"/>
    </row>
    <row r="20" spans="1:11" s="3" customFormat="1" ht="15" x14ac:dyDescent="0.2">
      <c r="A20" s="11"/>
      <c r="B20" s="227" t="str">
        <f>'Mod. 6'!B20:E20</f>
        <v/>
      </c>
      <c r="C20" s="228"/>
      <c r="D20" s="228"/>
      <c r="E20" s="229"/>
      <c r="F20" s="94" t="s">
        <v>122</v>
      </c>
      <c r="G20" s="95">
        <f>'Mod. 6'!I20</f>
        <v>0</v>
      </c>
      <c r="H20" s="107"/>
      <c r="I20" s="96">
        <f t="shared" si="0"/>
        <v>0</v>
      </c>
      <c r="J20" s="11"/>
      <c r="K20" s="73"/>
    </row>
    <row r="21" spans="1:11" s="3" customFormat="1" ht="15" x14ac:dyDescent="0.2">
      <c r="A21" s="11"/>
      <c r="B21" s="230" t="str">
        <f>'Mod. 6'!B21:E21</f>
        <v/>
      </c>
      <c r="C21" s="231"/>
      <c r="D21" s="231"/>
      <c r="E21" s="232"/>
      <c r="F21" s="94" t="s">
        <v>121</v>
      </c>
      <c r="G21" s="95">
        <f>'Mod. 6'!I21</f>
        <v>0</v>
      </c>
      <c r="H21" s="107"/>
      <c r="I21" s="96">
        <f t="shared" si="0"/>
        <v>0</v>
      </c>
      <c r="J21" s="11"/>
      <c r="K21" s="73"/>
    </row>
    <row r="22" spans="1:11" s="3" customFormat="1" ht="15" x14ac:dyDescent="0.2">
      <c r="A22" s="11"/>
      <c r="B22" s="227" t="str">
        <f>'Mod. 6'!B22:E22</f>
        <v/>
      </c>
      <c r="C22" s="228"/>
      <c r="D22" s="228"/>
      <c r="E22" s="229"/>
      <c r="F22" s="94" t="s">
        <v>122</v>
      </c>
      <c r="G22" s="95">
        <f>'Mod. 6'!I22</f>
        <v>0</v>
      </c>
      <c r="H22" s="107"/>
      <c r="I22" s="96">
        <f t="shared" si="0"/>
        <v>0</v>
      </c>
      <c r="J22" s="11"/>
      <c r="K22" s="73"/>
    </row>
    <row r="23" spans="1:11" s="3" customFormat="1" ht="15" x14ac:dyDescent="0.2">
      <c r="A23" s="11"/>
      <c r="B23" s="230" t="str">
        <f>'Mod. 6'!B23:E23</f>
        <v/>
      </c>
      <c r="C23" s="231"/>
      <c r="D23" s="231"/>
      <c r="E23" s="232"/>
      <c r="F23" s="94" t="s">
        <v>121</v>
      </c>
      <c r="G23" s="95">
        <f>'Mod. 6'!I23</f>
        <v>0</v>
      </c>
      <c r="H23" s="107"/>
      <c r="I23" s="96">
        <f t="shared" si="0"/>
        <v>0</v>
      </c>
      <c r="J23" s="11"/>
      <c r="K23" s="73"/>
    </row>
    <row r="24" spans="1:11" s="3" customFormat="1" ht="15.75" thickBot="1" x14ac:dyDescent="0.25">
      <c r="A24" s="11"/>
      <c r="B24" s="227" t="str">
        <f>'Mod. 6'!B24:E24</f>
        <v/>
      </c>
      <c r="C24" s="228"/>
      <c r="D24" s="228"/>
      <c r="E24" s="229"/>
      <c r="F24" s="94" t="s">
        <v>122</v>
      </c>
      <c r="G24" s="97">
        <f>'Mod. 6'!I24</f>
        <v>0</v>
      </c>
      <c r="H24" s="108"/>
      <c r="I24" s="98">
        <f t="shared" si="0"/>
        <v>0</v>
      </c>
      <c r="J24" s="11"/>
      <c r="K24" s="73"/>
    </row>
    <row r="25" spans="1:11" s="3" customFormat="1" ht="16.5" thickTop="1" thickBot="1" x14ac:dyDescent="0.25">
      <c r="A25" s="11"/>
      <c r="B25" s="221" t="s">
        <v>90</v>
      </c>
      <c r="C25" s="222"/>
      <c r="D25" s="222"/>
      <c r="E25" s="222"/>
      <c r="F25" s="222"/>
      <c r="G25" s="74">
        <f>SUM(G15:G24)</f>
        <v>0</v>
      </c>
      <c r="H25" s="75">
        <f>SUM(H15:H24)</f>
        <v>0</v>
      </c>
      <c r="I25" s="76">
        <f>G25+H25</f>
        <v>0</v>
      </c>
      <c r="J25" s="11"/>
      <c r="K25" s="73"/>
    </row>
    <row r="26" spans="1:11" s="3" customFormat="1" ht="15.75" thickBot="1" x14ac:dyDescent="0.25">
      <c r="A26" s="11"/>
      <c r="B26" s="72"/>
      <c r="C26" s="72"/>
      <c r="D26" s="72"/>
      <c r="E26" s="72"/>
      <c r="F26" s="72"/>
      <c r="G26" s="77"/>
      <c r="H26" s="78"/>
      <c r="I26" s="78"/>
      <c r="J26" s="11"/>
      <c r="K26" s="73"/>
    </row>
    <row r="27" spans="1:11" s="3" customFormat="1" ht="15.75" thickBot="1" x14ac:dyDescent="0.25">
      <c r="A27" s="11"/>
      <c r="B27" s="257" t="s">
        <v>91</v>
      </c>
      <c r="C27" s="258"/>
      <c r="D27" s="258"/>
      <c r="E27" s="258"/>
      <c r="F27" s="258"/>
      <c r="G27" s="101">
        <f>'Mod. 6'!I27</f>
        <v>0</v>
      </c>
      <c r="H27" s="109"/>
      <c r="I27" s="79">
        <f>G27+H27</f>
        <v>0</v>
      </c>
      <c r="J27" s="11"/>
      <c r="K27" s="73"/>
    </row>
    <row r="28" spans="1:11" s="3" customFormat="1" ht="15.75" thickBot="1" x14ac:dyDescent="0.25">
      <c r="A28" s="11"/>
      <c r="B28" s="72"/>
      <c r="C28" s="72"/>
      <c r="D28" s="72"/>
      <c r="E28" s="72"/>
      <c r="F28" s="72"/>
      <c r="G28" s="77"/>
      <c r="H28" s="78"/>
      <c r="I28" s="78"/>
      <c r="J28" s="11"/>
      <c r="K28" s="73"/>
    </row>
    <row r="29" spans="1:11" s="3" customFormat="1" ht="15" x14ac:dyDescent="0.2">
      <c r="A29" s="11"/>
      <c r="B29" s="223" t="s">
        <v>124</v>
      </c>
      <c r="C29" s="224"/>
      <c r="D29" s="224"/>
      <c r="E29" s="224"/>
      <c r="F29" s="224"/>
      <c r="G29" s="236"/>
      <c r="H29" s="236"/>
      <c r="I29" s="237"/>
      <c r="J29" s="11"/>
      <c r="K29" s="73"/>
    </row>
    <row r="30" spans="1:11" s="3" customFormat="1" ht="15" x14ac:dyDescent="0.2">
      <c r="A30" s="11"/>
      <c r="B30" s="271" t="str">
        <f>'Mod. 6'!B30:F30</f>
        <v/>
      </c>
      <c r="C30" s="272"/>
      <c r="D30" s="272"/>
      <c r="E30" s="272"/>
      <c r="F30" s="273"/>
      <c r="G30" s="95">
        <f>'Mod. 6'!I30</f>
        <v>0</v>
      </c>
      <c r="H30" s="107"/>
      <c r="I30" s="96">
        <f t="shared" ref="I30:I38" si="1">G30+H30</f>
        <v>0</v>
      </c>
      <c r="J30" s="11"/>
      <c r="K30" s="73"/>
    </row>
    <row r="31" spans="1:11" s="3" customFormat="1" ht="15" x14ac:dyDescent="0.2">
      <c r="A31" s="11"/>
      <c r="B31" s="271" t="str">
        <f>'Mod. 6'!B31:F31</f>
        <v/>
      </c>
      <c r="C31" s="272"/>
      <c r="D31" s="272"/>
      <c r="E31" s="272"/>
      <c r="F31" s="273"/>
      <c r="G31" s="95">
        <f>'Mod. 6'!I31</f>
        <v>0</v>
      </c>
      <c r="H31" s="107"/>
      <c r="I31" s="96">
        <f t="shared" si="1"/>
        <v>0</v>
      </c>
      <c r="J31" s="11"/>
      <c r="K31" s="73"/>
    </row>
    <row r="32" spans="1:11" s="3" customFormat="1" ht="15" x14ac:dyDescent="0.2">
      <c r="A32" s="11"/>
      <c r="B32" s="271" t="str">
        <f>'Mod. 6'!B32:F32</f>
        <v/>
      </c>
      <c r="C32" s="272"/>
      <c r="D32" s="272"/>
      <c r="E32" s="272"/>
      <c r="F32" s="273"/>
      <c r="G32" s="95">
        <f>'Mod. 6'!I32</f>
        <v>0</v>
      </c>
      <c r="H32" s="107"/>
      <c r="I32" s="96">
        <f t="shared" si="1"/>
        <v>0</v>
      </c>
      <c r="J32" s="11"/>
      <c r="K32" s="73"/>
    </row>
    <row r="33" spans="1:11" s="3" customFormat="1" ht="15" x14ac:dyDescent="0.2">
      <c r="A33" s="11"/>
      <c r="B33" s="271" t="str">
        <f>'Mod. 6'!B33:F33</f>
        <v/>
      </c>
      <c r="C33" s="272"/>
      <c r="D33" s="272"/>
      <c r="E33" s="272"/>
      <c r="F33" s="273"/>
      <c r="G33" s="95">
        <f>'Mod. 6'!I33</f>
        <v>0</v>
      </c>
      <c r="H33" s="107"/>
      <c r="I33" s="96">
        <f t="shared" si="1"/>
        <v>0</v>
      </c>
      <c r="J33" s="11"/>
      <c r="K33" s="73"/>
    </row>
    <row r="34" spans="1:11" s="3" customFormat="1" ht="15" x14ac:dyDescent="0.2">
      <c r="A34" s="11"/>
      <c r="B34" s="271" t="str">
        <f>'Mod. 6'!B34:F34</f>
        <v/>
      </c>
      <c r="C34" s="272"/>
      <c r="D34" s="272"/>
      <c r="E34" s="272"/>
      <c r="F34" s="273"/>
      <c r="G34" s="95">
        <f>'Mod. 6'!I34</f>
        <v>0</v>
      </c>
      <c r="H34" s="107"/>
      <c r="I34" s="96">
        <f t="shared" si="1"/>
        <v>0</v>
      </c>
      <c r="J34" s="11"/>
      <c r="K34" s="73"/>
    </row>
    <row r="35" spans="1:11" s="3" customFormat="1" ht="15" x14ac:dyDescent="0.2">
      <c r="A35" s="11"/>
      <c r="B35" s="271" t="str">
        <f>'Mod. 6'!B35:F35</f>
        <v/>
      </c>
      <c r="C35" s="272"/>
      <c r="D35" s="272"/>
      <c r="E35" s="272"/>
      <c r="F35" s="273"/>
      <c r="G35" s="95">
        <f>'Mod. 6'!I35</f>
        <v>0</v>
      </c>
      <c r="H35" s="107"/>
      <c r="I35" s="96">
        <f t="shared" si="1"/>
        <v>0</v>
      </c>
      <c r="J35" s="11"/>
      <c r="K35" s="73"/>
    </row>
    <row r="36" spans="1:11" s="3" customFormat="1" ht="15" x14ac:dyDescent="0.2">
      <c r="A36" s="11"/>
      <c r="B36" s="271" t="str">
        <f>'Mod. 6'!B36:F36</f>
        <v/>
      </c>
      <c r="C36" s="272"/>
      <c r="D36" s="272"/>
      <c r="E36" s="272"/>
      <c r="F36" s="273"/>
      <c r="G36" s="95">
        <f>'Mod. 6'!I36</f>
        <v>0</v>
      </c>
      <c r="H36" s="107"/>
      <c r="I36" s="96">
        <f t="shared" si="1"/>
        <v>0</v>
      </c>
      <c r="J36" s="11"/>
      <c r="K36" s="73"/>
    </row>
    <row r="37" spans="1:11" s="3" customFormat="1" ht="15.75" thickBot="1" x14ac:dyDescent="0.25">
      <c r="A37" s="11"/>
      <c r="B37" s="271" t="str">
        <f>'Mod. 6'!B37:F37</f>
        <v/>
      </c>
      <c r="C37" s="272"/>
      <c r="D37" s="272"/>
      <c r="E37" s="272"/>
      <c r="F37" s="273"/>
      <c r="G37" s="97">
        <f>'Mod. 6'!I37</f>
        <v>0</v>
      </c>
      <c r="H37" s="108"/>
      <c r="I37" s="98">
        <f t="shared" si="1"/>
        <v>0</v>
      </c>
      <c r="J37" s="11"/>
      <c r="K37" s="73"/>
    </row>
    <row r="38" spans="1:11" s="3" customFormat="1" ht="16.5" thickTop="1" thickBot="1" x14ac:dyDescent="0.25">
      <c r="A38" s="11"/>
      <c r="B38" s="221" t="s">
        <v>92</v>
      </c>
      <c r="C38" s="222"/>
      <c r="D38" s="222"/>
      <c r="E38" s="222"/>
      <c r="F38" s="222"/>
      <c r="G38" s="80">
        <f>SUM(G30:G37)</f>
        <v>0</v>
      </c>
      <c r="H38" s="81">
        <f>SUM(H30:H37)</f>
        <v>0</v>
      </c>
      <c r="I38" s="76">
        <f t="shared" si="1"/>
        <v>0</v>
      </c>
      <c r="J38" s="11"/>
      <c r="K38" s="73"/>
    </row>
    <row r="39" spans="1:11" s="3" customFormat="1" ht="15.75" thickBot="1" x14ac:dyDescent="0.25">
      <c r="A39" s="11"/>
      <c r="B39" s="72"/>
      <c r="C39" s="72"/>
      <c r="D39" s="72"/>
      <c r="E39" s="72"/>
      <c r="F39" s="72"/>
      <c r="G39" s="77"/>
      <c r="H39" s="78"/>
      <c r="I39" s="78"/>
      <c r="J39" s="11"/>
      <c r="K39" s="73"/>
    </row>
    <row r="40" spans="1:11" s="3" customFormat="1" ht="15" x14ac:dyDescent="0.2">
      <c r="A40" s="11"/>
      <c r="B40" s="223" t="s">
        <v>125</v>
      </c>
      <c r="C40" s="224"/>
      <c r="D40" s="224"/>
      <c r="E40" s="224"/>
      <c r="F40" s="224"/>
      <c r="G40" s="262"/>
      <c r="H40" s="236"/>
      <c r="I40" s="237"/>
      <c r="J40" s="11"/>
      <c r="K40" s="73"/>
    </row>
    <row r="41" spans="1:11" s="3" customFormat="1" ht="15" x14ac:dyDescent="0.2">
      <c r="A41" s="11"/>
      <c r="B41" s="271" t="str">
        <f>'Mod. 6'!B41:F41</f>
        <v/>
      </c>
      <c r="C41" s="272"/>
      <c r="D41" s="272"/>
      <c r="E41" s="272"/>
      <c r="F41" s="273"/>
      <c r="G41" s="95">
        <f>'Mod. 6'!I41</f>
        <v>0</v>
      </c>
      <c r="H41" s="107"/>
      <c r="I41" s="96">
        <f t="shared" ref="I41:I50" si="2">G41+H41</f>
        <v>0</v>
      </c>
      <c r="J41" s="11"/>
      <c r="K41" s="73"/>
    </row>
    <row r="42" spans="1:11" s="3" customFormat="1" ht="15" x14ac:dyDescent="0.2">
      <c r="A42" s="11"/>
      <c r="B42" s="271" t="str">
        <f>'Mod. 6'!B42:F42</f>
        <v/>
      </c>
      <c r="C42" s="272"/>
      <c r="D42" s="272"/>
      <c r="E42" s="272"/>
      <c r="F42" s="273"/>
      <c r="G42" s="95">
        <f>'Mod. 6'!I42</f>
        <v>0</v>
      </c>
      <c r="H42" s="107"/>
      <c r="I42" s="96">
        <f t="shared" si="2"/>
        <v>0</v>
      </c>
      <c r="J42" s="11"/>
      <c r="K42" s="73"/>
    </row>
    <row r="43" spans="1:11" s="3" customFormat="1" ht="15" x14ac:dyDescent="0.2">
      <c r="A43" s="11"/>
      <c r="B43" s="271" t="str">
        <f>'Mod. 6'!B43:F43</f>
        <v/>
      </c>
      <c r="C43" s="272"/>
      <c r="D43" s="272"/>
      <c r="E43" s="272"/>
      <c r="F43" s="273"/>
      <c r="G43" s="95">
        <f>'Mod. 6'!I43</f>
        <v>0</v>
      </c>
      <c r="H43" s="107"/>
      <c r="I43" s="96">
        <f t="shared" si="2"/>
        <v>0</v>
      </c>
      <c r="J43" s="11"/>
      <c r="K43" s="73"/>
    </row>
    <row r="44" spans="1:11" s="3" customFormat="1" ht="15" x14ac:dyDescent="0.2">
      <c r="A44" s="11"/>
      <c r="B44" s="271" t="str">
        <f>'Mod. 6'!B44:F44</f>
        <v/>
      </c>
      <c r="C44" s="272"/>
      <c r="D44" s="272"/>
      <c r="E44" s="272"/>
      <c r="F44" s="273"/>
      <c r="G44" s="95">
        <f>'Mod. 6'!I44</f>
        <v>0</v>
      </c>
      <c r="H44" s="107"/>
      <c r="I44" s="96">
        <f t="shared" si="2"/>
        <v>0</v>
      </c>
      <c r="J44" s="11"/>
      <c r="K44" s="73"/>
    </row>
    <row r="45" spans="1:11" s="3" customFormat="1" ht="15" x14ac:dyDescent="0.2">
      <c r="A45" s="11"/>
      <c r="B45" s="271" t="str">
        <f>'Mod. 6'!B45:F45</f>
        <v/>
      </c>
      <c r="C45" s="272"/>
      <c r="D45" s="272"/>
      <c r="E45" s="272"/>
      <c r="F45" s="273"/>
      <c r="G45" s="95">
        <f>'Mod. 6'!I45</f>
        <v>0</v>
      </c>
      <c r="H45" s="107"/>
      <c r="I45" s="96">
        <f t="shared" si="2"/>
        <v>0</v>
      </c>
      <c r="J45" s="11"/>
      <c r="K45" s="73"/>
    </row>
    <row r="46" spans="1:11" s="3" customFormat="1" ht="15" x14ac:dyDescent="0.2">
      <c r="A46" s="11"/>
      <c r="B46" s="271" t="str">
        <f>'Mod. 6'!B46:F46</f>
        <v/>
      </c>
      <c r="C46" s="272"/>
      <c r="D46" s="272"/>
      <c r="E46" s="272"/>
      <c r="F46" s="273"/>
      <c r="G46" s="95">
        <f>'Mod. 6'!I46</f>
        <v>0</v>
      </c>
      <c r="H46" s="107"/>
      <c r="I46" s="96">
        <f t="shared" si="2"/>
        <v>0</v>
      </c>
      <c r="J46" s="11"/>
      <c r="K46" s="73"/>
    </row>
    <row r="47" spans="1:11" s="3" customFormat="1" ht="15" x14ac:dyDescent="0.2">
      <c r="A47" s="11"/>
      <c r="B47" s="271" t="str">
        <f>'Mod. 6'!B47:F47</f>
        <v/>
      </c>
      <c r="C47" s="272"/>
      <c r="D47" s="272"/>
      <c r="E47" s="272"/>
      <c r="F47" s="273"/>
      <c r="G47" s="95">
        <f>'Mod. 6'!I47</f>
        <v>0</v>
      </c>
      <c r="H47" s="107"/>
      <c r="I47" s="96">
        <f t="shared" si="2"/>
        <v>0</v>
      </c>
      <c r="J47" s="11"/>
      <c r="K47" s="73"/>
    </row>
    <row r="48" spans="1:11" s="3" customFormat="1" ht="15" x14ac:dyDescent="0.2">
      <c r="A48" s="11"/>
      <c r="B48" s="271" t="str">
        <f>'Mod. 6'!B48:F48</f>
        <v/>
      </c>
      <c r="C48" s="272"/>
      <c r="D48" s="272"/>
      <c r="E48" s="272"/>
      <c r="F48" s="273"/>
      <c r="G48" s="95">
        <f>'Mod. 6'!I48</f>
        <v>0</v>
      </c>
      <c r="H48" s="107"/>
      <c r="I48" s="96">
        <f t="shared" si="2"/>
        <v>0</v>
      </c>
      <c r="J48" s="11"/>
      <c r="K48" s="73"/>
    </row>
    <row r="49" spans="1:11" s="3" customFormat="1" ht="15.75" thickBot="1" x14ac:dyDescent="0.25">
      <c r="A49" s="11"/>
      <c r="B49" s="271" t="str">
        <f>'Mod. 6'!B49:F49</f>
        <v/>
      </c>
      <c r="C49" s="272"/>
      <c r="D49" s="272"/>
      <c r="E49" s="272"/>
      <c r="F49" s="273"/>
      <c r="G49" s="97">
        <f>'Mod. 6'!I49</f>
        <v>0</v>
      </c>
      <c r="H49" s="108"/>
      <c r="I49" s="98">
        <f t="shared" si="2"/>
        <v>0</v>
      </c>
      <c r="J49" s="11"/>
      <c r="K49" s="73"/>
    </row>
    <row r="50" spans="1:11" s="3" customFormat="1" ht="16.5" thickTop="1" thickBot="1" x14ac:dyDescent="0.25">
      <c r="A50" s="11"/>
      <c r="B50" s="221" t="s">
        <v>93</v>
      </c>
      <c r="C50" s="222"/>
      <c r="D50" s="222"/>
      <c r="E50" s="222"/>
      <c r="F50" s="222"/>
      <c r="G50" s="74">
        <f>SUM(G41:G49)</f>
        <v>0</v>
      </c>
      <c r="H50" s="75">
        <f>SUM(H41:H49)</f>
        <v>0</v>
      </c>
      <c r="I50" s="102">
        <f t="shared" si="2"/>
        <v>0</v>
      </c>
      <c r="J50" s="11"/>
      <c r="K50" s="73"/>
    </row>
    <row r="51" spans="1:11" s="3" customFormat="1" ht="15.75" thickBot="1" x14ac:dyDescent="0.25">
      <c r="A51" s="11"/>
      <c r="B51" s="92"/>
      <c r="C51" s="72"/>
      <c r="D51" s="72"/>
      <c r="E51" s="72"/>
      <c r="F51" s="72"/>
      <c r="G51" s="77"/>
      <c r="H51" s="78"/>
      <c r="I51" s="78"/>
      <c r="J51" s="11"/>
      <c r="K51" s="73"/>
    </row>
    <row r="52" spans="1:11" s="3" customFormat="1" ht="15.75" thickBot="1" x14ac:dyDescent="0.25">
      <c r="A52" s="11"/>
      <c r="B52" s="239" t="s">
        <v>89</v>
      </c>
      <c r="C52" s="240"/>
      <c r="D52" s="240"/>
      <c r="E52" s="240"/>
      <c r="F52" s="240"/>
      <c r="G52" s="101">
        <f>'Mod. 6'!I52</f>
        <v>0</v>
      </c>
      <c r="H52" s="109">
        <v>0</v>
      </c>
      <c r="I52" s="79">
        <f>G52+H52</f>
        <v>0</v>
      </c>
      <c r="J52" s="11"/>
      <c r="K52" s="73"/>
    </row>
    <row r="53" spans="1:11" s="3" customFormat="1" ht="15.75" thickBot="1" x14ac:dyDescent="0.25">
      <c r="A53" s="11"/>
      <c r="B53" s="11"/>
      <c r="C53" s="11"/>
      <c r="D53" s="11"/>
      <c r="E53" s="11"/>
      <c r="F53" s="11"/>
      <c r="G53" s="78"/>
      <c r="H53" s="78"/>
      <c r="I53" s="78"/>
      <c r="J53" s="11"/>
      <c r="K53" s="73"/>
    </row>
    <row r="54" spans="1:11" s="3" customFormat="1" ht="15.75" thickBot="1" x14ac:dyDescent="0.25">
      <c r="A54" s="11"/>
      <c r="B54" s="239" t="s">
        <v>100</v>
      </c>
      <c r="C54" s="240"/>
      <c r="D54" s="240"/>
      <c r="E54" s="240"/>
      <c r="F54" s="240"/>
      <c r="G54" s="103">
        <f>G25+G27+G38+G50+G52</f>
        <v>0</v>
      </c>
      <c r="H54" s="104">
        <f>H25+H27+H38+H50+H52</f>
        <v>0</v>
      </c>
      <c r="I54" s="105">
        <f>G54+H54</f>
        <v>0</v>
      </c>
      <c r="J54" s="11"/>
      <c r="K54" s="73"/>
    </row>
    <row r="55" spans="1:11" s="3" customFormat="1" ht="15.75" thickBot="1" x14ac:dyDescent="0.25">
      <c r="A55" s="11"/>
      <c r="B55" s="11"/>
      <c r="C55" s="11"/>
      <c r="D55" s="11"/>
      <c r="E55" s="11"/>
      <c r="F55" s="11"/>
      <c r="G55" s="11"/>
      <c r="H55" s="11"/>
      <c r="I55" s="11"/>
      <c r="J55" s="11"/>
      <c r="K55" s="73"/>
    </row>
    <row r="56" spans="1:11" s="3" customFormat="1" ht="15.75" thickBot="1" x14ac:dyDescent="0.25">
      <c r="A56" s="11"/>
      <c r="B56" s="257" t="s">
        <v>117</v>
      </c>
      <c r="C56" s="258"/>
      <c r="D56" s="259" t="s">
        <v>119</v>
      </c>
      <c r="E56" s="259"/>
      <c r="F56" s="259"/>
      <c r="G56" s="259"/>
      <c r="H56" s="259"/>
      <c r="I56" s="260"/>
      <c r="J56" s="11"/>
      <c r="K56" s="73"/>
    </row>
    <row r="57" spans="1:11" s="3" customFormat="1" ht="15.75" thickBot="1" x14ac:dyDescent="0.25">
      <c r="A57" s="11"/>
      <c r="B57" s="11"/>
      <c r="C57" s="11"/>
      <c r="D57" s="11"/>
      <c r="E57" s="11"/>
      <c r="F57" s="11"/>
      <c r="G57" s="11"/>
      <c r="H57" s="11"/>
      <c r="I57" s="11"/>
      <c r="J57" s="11"/>
      <c r="K57" s="73"/>
    </row>
    <row r="58" spans="1:11" s="3" customFormat="1" ht="15" x14ac:dyDescent="0.2">
      <c r="A58" s="11"/>
      <c r="B58" s="247" t="s">
        <v>120</v>
      </c>
      <c r="C58" s="248"/>
      <c r="D58" s="248"/>
      <c r="E58" s="248"/>
      <c r="F58" s="248"/>
      <c r="G58" s="248"/>
      <c r="H58" s="248"/>
      <c r="I58" s="249"/>
      <c r="J58" s="11"/>
      <c r="K58" s="73"/>
    </row>
    <row r="59" spans="1:11" s="3" customFormat="1" ht="15" x14ac:dyDescent="0.2">
      <c r="A59" s="11"/>
      <c r="B59" s="250"/>
      <c r="C59" s="251"/>
      <c r="D59" s="251"/>
      <c r="E59" s="251"/>
      <c r="F59" s="251"/>
      <c r="G59" s="251"/>
      <c r="H59" s="251"/>
      <c r="I59" s="252"/>
      <c r="J59" s="11"/>
      <c r="K59" s="73"/>
    </row>
    <row r="60" spans="1:11" s="3" customFormat="1" ht="15" x14ac:dyDescent="0.2">
      <c r="A60" s="11"/>
      <c r="B60" s="250"/>
      <c r="C60" s="251"/>
      <c r="D60" s="251"/>
      <c r="E60" s="251"/>
      <c r="F60" s="251"/>
      <c r="G60" s="251"/>
      <c r="H60" s="251"/>
      <c r="I60" s="252"/>
      <c r="J60" s="11"/>
      <c r="K60" s="73"/>
    </row>
    <row r="61" spans="1:11" s="3" customFormat="1" ht="15" x14ac:dyDescent="0.2">
      <c r="A61" s="11"/>
      <c r="B61" s="250"/>
      <c r="C61" s="251"/>
      <c r="D61" s="251"/>
      <c r="E61" s="251"/>
      <c r="F61" s="251"/>
      <c r="G61" s="251"/>
      <c r="H61" s="251"/>
      <c r="I61" s="252"/>
      <c r="J61" s="11"/>
      <c r="K61" s="73"/>
    </row>
    <row r="62" spans="1:11" s="3" customFormat="1" ht="15" x14ac:dyDescent="0.2">
      <c r="A62" s="11"/>
      <c r="B62" s="250"/>
      <c r="C62" s="251"/>
      <c r="D62" s="251"/>
      <c r="E62" s="251"/>
      <c r="F62" s="251"/>
      <c r="G62" s="251"/>
      <c r="H62" s="251"/>
      <c r="I62" s="252"/>
      <c r="J62" s="11"/>
      <c r="K62" s="73"/>
    </row>
    <row r="63" spans="1:11" s="3" customFormat="1" ht="15" x14ac:dyDescent="0.2">
      <c r="A63" s="11"/>
      <c r="B63" s="250"/>
      <c r="C63" s="251"/>
      <c r="D63" s="251"/>
      <c r="E63" s="251"/>
      <c r="F63" s="251"/>
      <c r="G63" s="251"/>
      <c r="H63" s="251"/>
      <c r="I63" s="252"/>
      <c r="J63" s="11"/>
      <c r="K63" s="73"/>
    </row>
    <row r="64" spans="1:11" s="3" customFormat="1" ht="15" x14ac:dyDescent="0.2">
      <c r="A64" s="11"/>
      <c r="B64" s="250"/>
      <c r="C64" s="251"/>
      <c r="D64" s="251"/>
      <c r="E64" s="251"/>
      <c r="F64" s="251"/>
      <c r="G64" s="251"/>
      <c r="H64" s="251"/>
      <c r="I64" s="252"/>
      <c r="J64" s="11"/>
      <c r="K64" s="73"/>
    </row>
    <row r="65" spans="1:11" s="3" customFormat="1" ht="15" x14ac:dyDescent="0.2">
      <c r="A65" s="11"/>
      <c r="B65" s="250"/>
      <c r="C65" s="251"/>
      <c r="D65" s="251"/>
      <c r="E65" s="251"/>
      <c r="F65" s="251"/>
      <c r="G65" s="251"/>
      <c r="H65" s="251"/>
      <c r="I65" s="252"/>
      <c r="J65" s="11"/>
      <c r="K65" s="73"/>
    </row>
    <row r="66" spans="1:11" s="3" customFormat="1" ht="15" x14ac:dyDescent="0.2">
      <c r="A66" s="11"/>
      <c r="B66" s="250"/>
      <c r="C66" s="251"/>
      <c r="D66" s="251"/>
      <c r="E66" s="251"/>
      <c r="F66" s="251"/>
      <c r="G66" s="251"/>
      <c r="H66" s="251"/>
      <c r="I66" s="252"/>
      <c r="J66" s="11"/>
      <c r="K66" s="73"/>
    </row>
    <row r="67" spans="1:11" s="3" customFormat="1" ht="15" x14ac:dyDescent="0.2">
      <c r="A67" s="11"/>
      <c r="B67" s="250"/>
      <c r="C67" s="251"/>
      <c r="D67" s="251"/>
      <c r="E67" s="251"/>
      <c r="F67" s="251"/>
      <c r="G67" s="251"/>
      <c r="H67" s="251"/>
      <c r="I67" s="252"/>
      <c r="J67" s="11"/>
      <c r="K67" s="73"/>
    </row>
    <row r="68" spans="1:11" s="3" customFormat="1" ht="15" x14ac:dyDescent="0.2">
      <c r="A68" s="11"/>
      <c r="B68" s="250"/>
      <c r="C68" s="251"/>
      <c r="D68" s="251"/>
      <c r="E68" s="251"/>
      <c r="F68" s="251"/>
      <c r="G68" s="251"/>
      <c r="H68" s="251"/>
      <c r="I68" s="252"/>
      <c r="J68" s="11"/>
      <c r="K68" s="73"/>
    </row>
    <row r="69" spans="1:11" s="3" customFormat="1" ht="15" x14ac:dyDescent="0.2">
      <c r="A69" s="11"/>
      <c r="B69" s="250"/>
      <c r="C69" s="251"/>
      <c r="D69" s="251"/>
      <c r="E69" s="251"/>
      <c r="F69" s="251"/>
      <c r="G69" s="251"/>
      <c r="H69" s="251"/>
      <c r="I69" s="252"/>
      <c r="J69" s="11"/>
      <c r="K69" s="73"/>
    </row>
    <row r="70" spans="1:11" s="3" customFormat="1" ht="15.75" thickBot="1" x14ac:dyDescent="0.25">
      <c r="A70" s="11"/>
      <c r="B70" s="253"/>
      <c r="C70" s="254"/>
      <c r="D70" s="254"/>
      <c r="E70" s="254"/>
      <c r="F70" s="254"/>
      <c r="G70" s="254"/>
      <c r="H70" s="254"/>
      <c r="I70" s="255"/>
      <c r="J70" s="11"/>
      <c r="K70" s="73"/>
    </row>
    <row r="71" spans="1:11" s="3" customFormat="1" ht="15" x14ac:dyDescent="0.2">
      <c r="A71" s="11"/>
      <c r="B71" s="11"/>
      <c r="C71" s="11"/>
      <c r="D71" s="11"/>
      <c r="E71" s="11"/>
      <c r="F71" s="11"/>
      <c r="G71" s="11"/>
      <c r="H71" s="11"/>
      <c r="I71" s="11"/>
      <c r="J71" s="11"/>
      <c r="K71" s="73"/>
    </row>
    <row r="72" spans="1:11" s="25" customFormat="1" ht="18.75" x14ac:dyDescent="0.2">
      <c r="A72" s="99"/>
      <c r="B72" s="245" t="s">
        <v>133</v>
      </c>
      <c r="C72" s="245"/>
      <c r="D72" s="245"/>
      <c r="E72" s="245"/>
      <c r="F72" s="245"/>
      <c r="G72" s="245"/>
      <c r="H72" s="245"/>
      <c r="I72" s="245"/>
      <c r="J72" s="99"/>
      <c r="K72" s="24"/>
    </row>
    <row r="73" spans="1:11" s="25" customFormat="1" ht="15.75" x14ac:dyDescent="0.2">
      <c r="A73" s="11"/>
      <c r="B73" s="256" t="s">
        <v>137</v>
      </c>
      <c r="C73" s="256"/>
      <c r="D73" s="256"/>
      <c r="E73" s="256"/>
      <c r="F73" s="256"/>
      <c r="G73" s="256"/>
      <c r="H73" s="256"/>
      <c r="I73" s="256"/>
      <c r="J73" s="11"/>
      <c r="K73" s="24"/>
    </row>
    <row r="74" spans="1:11" s="25" customFormat="1" ht="15.75" x14ac:dyDescent="0.2">
      <c r="A74" s="11"/>
      <c r="B74" s="11"/>
      <c r="C74" s="11"/>
      <c r="D74" s="11"/>
      <c r="E74" s="11"/>
      <c r="F74" s="11"/>
      <c r="G74" s="11"/>
      <c r="H74" s="11"/>
      <c r="I74" s="11"/>
      <c r="J74" s="11"/>
      <c r="K74" s="24"/>
    </row>
    <row r="75" spans="1:11" s="25" customFormat="1" ht="15.75" x14ac:dyDescent="0.2">
      <c r="A75" s="26"/>
      <c r="B75" s="246" t="s">
        <v>101</v>
      </c>
      <c r="C75" s="246"/>
      <c r="D75" s="261"/>
      <c r="E75" s="261"/>
      <c r="F75" s="261"/>
      <c r="G75" s="26" t="s">
        <v>102</v>
      </c>
      <c r="H75" s="26"/>
      <c r="I75" s="26"/>
      <c r="J75" s="26"/>
      <c r="K75" s="24"/>
    </row>
    <row r="76" spans="1:11" s="25" customFormat="1" ht="15.75" x14ac:dyDescent="0.2">
      <c r="A76" s="26"/>
      <c r="B76" s="26"/>
      <c r="C76" s="26"/>
      <c r="D76" s="26"/>
      <c r="E76" s="26"/>
      <c r="F76" s="26"/>
      <c r="G76" s="26"/>
      <c r="H76" s="26"/>
      <c r="I76" s="26"/>
      <c r="J76" s="26"/>
      <c r="K76" s="24"/>
    </row>
    <row r="77" spans="1:11" s="25" customFormat="1" ht="15.75" x14ac:dyDescent="0.2">
      <c r="A77" s="26"/>
      <c r="B77" s="244"/>
      <c r="C77" s="244"/>
      <c r="D77" s="244"/>
      <c r="E77" s="243" t="s">
        <v>103</v>
      </c>
      <c r="F77" s="243"/>
      <c r="G77" s="244"/>
      <c r="H77" s="244"/>
      <c r="I77" s="244"/>
      <c r="J77" s="26"/>
      <c r="K77" s="24"/>
    </row>
    <row r="78" spans="1:11" s="25" customFormat="1" ht="15.75" x14ac:dyDescent="0.2">
      <c r="A78" s="26"/>
      <c r="B78" s="268" t="s">
        <v>104</v>
      </c>
      <c r="C78" s="268"/>
      <c r="D78" s="268"/>
      <c r="E78" s="112"/>
      <c r="F78" s="112"/>
      <c r="G78" s="269"/>
      <c r="H78" s="269"/>
      <c r="I78" s="269"/>
      <c r="J78" s="26"/>
      <c r="K78" s="24"/>
    </row>
    <row r="79" spans="1:11" s="25" customFormat="1" ht="15.75" x14ac:dyDescent="0.2">
      <c r="A79" s="26"/>
      <c r="B79" s="268" t="s">
        <v>105</v>
      </c>
      <c r="C79" s="268"/>
      <c r="D79" s="268"/>
      <c r="E79" s="112"/>
      <c r="F79" s="112"/>
      <c r="G79" s="270"/>
      <c r="H79" s="270"/>
      <c r="I79" s="270"/>
      <c r="J79" s="26"/>
      <c r="K79" s="24"/>
    </row>
    <row r="80" spans="1:11" s="25" customFormat="1" ht="15.75" x14ac:dyDescent="0.2">
      <c r="A80" s="26"/>
      <c r="B80" s="268" t="s">
        <v>106</v>
      </c>
      <c r="C80" s="268"/>
      <c r="D80" s="268"/>
      <c r="E80" s="112"/>
      <c r="F80" s="112"/>
      <c r="G80" s="268">
        <f>D6</f>
        <v>0</v>
      </c>
      <c r="H80" s="268"/>
      <c r="I80" s="268"/>
      <c r="J80" s="26"/>
      <c r="K80" s="24"/>
    </row>
    <row r="81" spans="1:11" s="24" customFormat="1" ht="15.75" x14ac:dyDescent="0.2">
      <c r="A81" s="26"/>
      <c r="B81" s="111"/>
      <c r="C81" s="26"/>
      <c r="D81" s="26"/>
      <c r="E81" s="26"/>
      <c r="F81" s="26"/>
      <c r="G81" s="26"/>
      <c r="H81" s="112"/>
      <c r="I81" s="112"/>
      <c r="J81" s="26"/>
    </row>
    <row r="82" spans="1:11" ht="15.75" x14ac:dyDescent="0.2">
      <c r="A82" s="26"/>
      <c r="B82" s="25"/>
      <c r="C82" s="25"/>
      <c r="D82" s="25"/>
      <c r="E82" s="25"/>
      <c r="F82" s="25"/>
      <c r="G82" s="25"/>
      <c r="H82" s="25"/>
      <c r="I82" s="25"/>
      <c r="J82" s="26"/>
      <c r="K82" s="23"/>
    </row>
    <row r="83" spans="1:11" ht="15.75" x14ac:dyDescent="0.2">
      <c r="A83" s="26"/>
      <c r="B83" s="26"/>
      <c r="C83" s="26"/>
      <c r="D83" s="26"/>
      <c r="E83" s="26"/>
      <c r="F83" s="26"/>
      <c r="G83" s="26"/>
      <c r="H83" s="26"/>
      <c r="I83" s="26"/>
      <c r="J83" s="26"/>
      <c r="K83" s="23"/>
    </row>
    <row r="84" spans="1:11" x14ac:dyDescent="0.2">
      <c r="A84" s="39"/>
      <c r="B84" s="39"/>
      <c r="C84" s="39"/>
      <c r="D84" s="39"/>
      <c r="E84" s="39"/>
      <c r="F84" s="39"/>
      <c r="G84" s="39"/>
      <c r="H84" s="39"/>
      <c r="I84" s="39"/>
      <c r="J84" s="39"/>
      <c r="K84" s="23"/>
    </row>
    <row r="85" spans="1:11" x14ac:dyDescent="0.2">
      <c r="A85" s="39"/>
      <c r="B85" s="38"/>
      <c r="C85" s="38"/>
      <c r="D85" s="38"/>
      <c r="E85" s="38"/>
      <c r="F85" s="38"/>
      <c r="G85" s="38"/>
      <c r="H85" s="38"/>
      <c r="I85" s="38"/>
      <c r="J85" s="39"/>
      <c r="K85" s="23"/>
    </row>
    <row r="86" spans="1:11" x14ac:dyDescent="0.2">
      <c r="A86" s="39"/>
      <c r="B86" s="38"/>
      <c r="C86" s="38"/>
      <c r="D86" s="38"/>
      <c r="E86" s="38"/>
      <c r="F86" s="38"/>
      <c r="G86" s="38"/>
      <c r="H86" s="38"/>
      <c r="I86" s="38"/>
      <c r="J86" s="39"/>
      <c r="K86" s="23"/>
    </row>
    <row r="87" spans="1:11" x14ac:dyDescent="0.2">
      <c r="A87" s="39"/>
      <c r="B87" s="38"/>
      <c r="C87" s="38"/>
      <c r="D87" s="38"/>
      <c r="E87" s="38"/>
      <c r="F87" s="38"/>
      <c r="G87" s="38"/>
      <c r="H87" s="38"/>
      <c r="I87" s="38"/>
      <c r="J87" s="39"/>
      <c r="K87" s="23"/>
    </row>
    <row r="88" spans="1:11" x14ac:dyDescent="0.2">
      <c r="A88" s="39"/>
      <c r="B88" s="38"/>
      <c r="C88" s="38"/>
      <c r="D88" s="38"/>
      <c r="E88" s="38"/>
      <c r="F88" s="38"/>
      <c r="G88" s="38"/>
      <c r="H88" s="38"/>
      <c r="I88" s="38"/>
      <c r="J88" s="39"/>
      <c r="K88" s="23"/>
    </row>
    <row r="89" spans="1:11" x14ac:dyDescent="0.2">
      <c r="A89" s="39"/>
      <c r="B89" s="38"/>
      <c r="C89" s="38"/>
      <c r="D89" s="38"/>
      <c r="E89" s="38"/>
      <c r="F89" s="38"/>
      <c r="G89" s="38"/>
      <c r="H89" s="38"/>
      <c r="I89" s="38"/>
      <c r="J89" s="39"/>
    </row>
    <row r="90" spans="1:11" x14ac:dyDescent="0.2">
      <c r="A90" s="39"/>
      <c r="B90" s="38"/>
      <c r="C90" s="38"/>
      <c r="D90" s="38"/>
      <c r="E90" s="38"/>
      <c r="F90" s="38"/>
      <c r="G90" s="38"/>
      <c r="H90" s="38"/>
      <c r="I90" s="38"/>
      <c r="J90" s="39"/>
    </row>
    <row r="91" spans="1:11" x14ac:dyDescent="0.2">
      <c r="A91" s="39"/>
      <c r="B91" s="38"/>
      <c r="C91" s="38"/>
      <c r="D91" s="38"/>
      <c r="E91" s="38"/>
      <c r="F91" s="38"/>
      <c r="G91" s="38"/>
      <c r="H91" s="38"/>
      <c r="I91" s="38"/>
      <c r="J91" s="39"/>
    </row>
    <row r="92" spans="1:11" x14ac:dyDescent="0.2">
      <c r="A92" s="39"/>
      <c r="B92" s="38"/>
      <c r="C92" s="38"/>
      <c r="D92" s="38"/>
      <c r="E92" s="38"/>
      <c r="F92" s="38"/>
      <c r="G92" s="38"/>
      <c r="H92" s="38"/>
      <c r="I92" s="38"/>
      <c r="J92" s="39"/>
    </row>
    <row r="93" spans="1:11" x14ac:dyDescent="0.2">
      <c r="A93" s="39"/>
      <c r="B93" s="38"/>
      <c r="C93" s="38"/>
      <c r="D93" s="38"/>
      <c r="E93" s="38"/>
      <c r="F93" s="38"/>
      <c r="G93" s="38"/>
      <c r="H93" s="38"/>
      <c r="I93" s="38"/>
      <c r="J93" s="39"/>
    </row>
  </sheetData>
  <sheetProtection algorithmName="SHA-512" hashValue="JrHQMU3Q6wddy6RKOrnpEZTNUOSGWBs7+S9TcGPn4txaA8LRYnYSw/8CQRe31bB4ic6tpGiJlhEGwF41OiHYeQ==" saltValue="pXnAr+wMR4u1oVTZquKQWA==" spinCount="100000" sheet="1" objects="1" scenarios="1"/>
  <mergeCells count="66">
    <mergeCell ref="B1:G1"/>
    <mergeCell ref="I1:J1"/>
    <mergeCell ref="B2:I4"/>
    <mergeCell ref="B6:C6"/>
    <mergeCell ref="D6:F6"/>
    <mergeCell ref="H6:I6"/>
    <mergeCell ref="B20:E20"/>
    <mergeCell ref="A8:C8"/>
    <mergeCell ref="D8:E8"/>
    <mergeCell ref="H8:I8"/>
    <mergeCell ref="B11:I12"/>
    <mergeCell ref="B14:F14"/>
    <mergeCell ref="G14:I14"/>
    <mergeCell ref="B15:E15"/>
    <mergeCell ref="B16:E16"/>
    <mergeCell ref="B17:E17"/>
    <mergeCell ref="B18:E18"/>
    <mergeCell ref="B19:E19"/>
    <mergeCell ref="B33:F33"/>
    <mergeCell ref="B21:E21"/>
    <mergeCell ref="B22:E22"/>
    <mergeCell ref="B23:E23"/>
    <mergeCell ref="B24:E24"/>
    <mergeCell ref="B25:F25"/>
    <mergeCell ref="B27:F27"/>
    <mergeCell ref="B29:F29"/>
    <mergeCell ref="G29:I29"/>
    <mergeCell ref="B30:F30"/>
    <mergeCell ref="B31:F31"/>
    <mergeCell ref="B32:F32"/>
    <mergeCell ref="B45:F45"/>
    <mergeCell ref="B34:F34"/>
    <mergeCell ref="B35:F35"/>
    <mergeCell ref="B36:F36"/>
    <mergeCell ref="B37:F37"/>
    <mergeCell ref="B38:F38"/>
    <mergeCell ref="B40:F40"/>
    <mergeCell ref="G40:I40"/>
    <mergeCell ref="B41:F41"/>
    <mergeCell ref="B42:F42"/>
    <mergeCell ref="B43:F43"/>
    <mergeCell ref="B44:F44"/>
    <mergeCell ref="B72:I72"/>
    <mergeCell ref="B46:F46"/>
    <mergeCell ref="B47:F47"/>
    <mergeCell ref="B48:F48"/>
    <mergeCell ref="B49:F49"/>
    <mergeCell ref="B50:F50"/>
    <mergeCell ref="B52:F52"/>
    <mergeCell ref="B54:F54"/>
    <mergeCell ref="B56:C56"/>
    <mergeCell ref="D56:I56"/>
    <mergeCell ref="B58:I58"/>
    <mergeCell ref="B59:I70"/>
    <mergeCell ref="B73:I73"/>
    <mergeCell ref="B75:C75"/>
    <mergeCell ref="D75:F75"/>
    <mergeCell ref="B77:D77"/>
    <mergeCell ref="E77:F77"/>
    <mergeCell ref="G77:I77"/>
    <mergeCell ref="B78:D78"/>
    <mergeCell ref="G78:I78"/>
    <mergeCell ref="B79:D79"/>
    <mergeCell ref="G79:I79"/>
    <mergeCell ref="B80:D80"/>
    <mergeCell ref="G80:I80"/>
  </mergeCells>
  <conditionalFormatting sqref="I54">
    <cfRule type="cellIs" dxfId="3" priority="1" operator="notEqual">
      <formula>$G$54</formula>
    </cfRule>
    <cfRule type="cellIs" priority="2" operator="equal">
      <formula>$G$54</formula>
    </cfRule>
  </conditionalFormatting>
  <pageMargins left="0.3" right="0.3" top="1" bottom="1" header="0.3" footer="0.3"/>
  <pageSetup scale="97" orientation="portrait" horizontalDpi="1200" verticalDpi="1200" r:id="rId1"/>
  <headerFooter>
    <oddFooter>Page &amp;P of &amp;N</oddFooter>
  </headerFooter>
  <rowBreaks count="1" manualBreakCount="1">
    <brk id="40" max="16383" man="1"/>
  </rowBreak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900-000000000000}">
          <x14:formula1>
            <xm:f>'Drop Downs'!$C$3:$C$6</xm:f>
          </x14:formula1>
          <xm:sqref>D56:I56</xm:sqref>
        </x14:dataValidation>
      </x14:dataValidation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2"/>
  <dimension ref="A1:L93"/>
  <sheetViews>
    <sheetView view="pageBreakPreview" zoomScaleNormal="100" zoomScaleSheetLayoutView="100" workbookViewId="0">
      <selection activeCell="B2" sqref="B2:I4"/>
    </sheetView>
  </sheetViews>
  <sheetFormatPr defaultColWidth="9.140625" defaultRowHeight="12.75" x14ac:dyDescent="0.2"/>
  <cols>
    <col min="1" max="1" width="2.7109375" style="23" customWidth="1"/>
    <col min="2" max="2" width="8.28515625" style="2" customWidth="1"/>
    <col min="3" max="3" width="12" style="2" customWidth="1"/>
    <col min="4" max="4" width="13.140625" style="2" bestFit="1" customWidth="1"/>
    <col min="5" max="5" width="9" style="2" customWidth="1"/>
    <col min="6" max="6" width="12.28515625" style="2" customWidth="1"/>
    <col min="7" max="9" width="14" style="2" customWidth="1"/>
    <col min="10" max="10" width="2.7109375" style="23" customWidth="1"/>
    <col min="11" max="16384" width="9.140625" style="2"/>
  </cols>
  <sheetData>
    <row r="1" spans="1:12" s="3" customFormat="1" ht="24" thickBot="1" x14ac:dyDescent="0.25">
      <c r="A1" s="106"/>
      <c r="B1" s="263" t="s">
        <v>144</v>
      </c>
      <c r="C1" s="264"/>
      <c r="D1" s="264"/>
      <c r="E1" s="264"/>
      <c r="F1" s="264"/>
      <c r="G1" s="264"/>
      <c r="H1" s="100">
        <f>'Mod. 7'!H1+1</f>
        <v>8</v>
      </c>
      <c r="I1" s="265" t="str">
        <f>IF(ISBLANK(D75),"",D75)</f>
        <v/>
      </c>
      <c r="J1" s="265"/>
    </row>
    <row r="2" spans="1:12" s="25" customFormat="1" ht="15.75" customHeight="1" x14ac:dyDescent="0.2">
      <c r="A2" s="26"/>
      <c r="B2" s="283" t="s">
        <v>132</v>
      </c>
      <c r="C2" s="283"/>
      <c r="D2" s="283"/>
      <c r="E2" s="283"/>
      <c r="F2" s="283"/>
      <c r="G2" s="283"/>
      <c r="H2" s="283"/>
      <c r="I2" s="283"/>
      <c r="J2" s="26"/>
      <c r="K2" s="24"/>
    </row>
    <row r="3" spans="1:12" s="25" customFormat="1" ht="18" customHeight="1" x14ac:dyDescent="0.2">
      <c r="A3" s="26"/>
      <c r="B3" s="267"/>
      <c r="C3" s="267"/>
      <c r="D3" s="267"/>
      <c r="E3" s="267"/>
      <c r="F3" s="267"/>
      <c r="G3" s="267"/>
      <c r="H3" s="267"/>
      <c r="I3" s="267"/>
      <c r="J3" s="26"/>
      <c r="K3" s="24"/>
    </row>
    <row r="4" spans="1:12" s="25" customFormat="1" ht="18" customHeight="1" x14ac:dyDescent="0.2">
      <c r="A4" s="26"/>
      <c r="B4" s="267"/>
      <c r="C4" s="267"/>
      <c r="D4" s="267"/>
      <c r="E4" s="267"/>
      <c r="F4" s="267"/>
      <c r="G4" s="267"/>
      <c r="H4" s="267"/>
      <c r="I4" s="267"/>
      <c r="J4" s="26"/>
      <c r="K4" s="24"/>
    </row>
    <row r="5" spans="1:12" s="25" customFormat="1" ht="18" customHeight="1" x14ac:dyDescent="0.2">
      <c r="A5" s="26"/>
      <c r="B5" s="87"/>
      <c r="C5" s="87"/>
      <c r="D5" s="87"/>
      <c r="E5" s="87"/>
      <c r="I5" s="87"/>
      <c r="J5" s="26"/>
      <c r="K5" s="24"/>
      <c r="L5" s="24"/>
    </row>
    <row r="6" spans="1:12" s="25" customFormat="1" ht="15.75" x14ac:dyDescent="0.2">
      <c r="A6" s="26"/>
      <c r="B6" s="226" t="s">
        <v>134</v>
      </c>
      <c r="C6" s="226"/>
      <c r="D6" s="266">
        <f>'Contract Budget'!D3</f>
        <v>0</v>
      </c>
      <c r="E6" s="266"/>
      <c r="F6" s="266"/>
      <c r="G6" s="110" t="s">
        <v>98</v>
      </c>
      <c r="H6" s="266">
        <f>'Contract Budget'!D4</f>
        <v>0</v>
      </c>
      <c r="I6" s="266"/>
      <c r="J6" s="26"/>
      <c r="K6" s="24"/>
    </row>
    <row r="7" spans="1:12" s="25" customFormat="1" ht="15.75" x14ac:dyDescent="0.2">
      <c r="A7" s="26"/>
      <c r="B7" s="110"/>
      <c r="C7" s="110"/>
      <c r="D7" s="110"/>
      <c r="E7" s="110"/>
      <c r="F7" s="110"/>
      <c r="G7" s="93"/>
      <c r="H7" s="93"/>
      <c r="I7" s="93"/>
      <c r="J7" s="26"/>
      <c r="K7" s="24"/>
    </row>
    <row r="8" spans="1:12" s="25" customFormat="1" ht="15.75" customHeight="1" x14ac:dyDescent="0.2">
      <c r="A8" s="226" t="s">
        <v>99</v>
      </c>
      <c r="B8" s="226"/>
      <c r="C8" s="226"/>
      <c r="D8" s="266">
        <f>'Contract Budget'!D5</f>
        <v>0</v>
      </c>
      <c r="E8" s="266"/>
      <c r="G8" s="110" t="s">
        <v>129</v>
      </c>
      <c r="H8" s="225">
        <f>I54</f>
        <v>0</v>
      </c>
      <c r="I8" s="225"/>
      <c r="J8" s="26"/>
      <c r="K8" s="24"/>
    </row>
    <row r="9" spans="1:12" s="25" customFormat="1" ht="15.75" x14ac:dyDescent="0.2">
      <c r="A9" s="26"/>
      <c r="B9" s="110"/>
      <c r="C9" s="110"/>
      <c r="F9" s="93"/>
      <c r="G9" s="110"/>
      <c r="H9" s="93"/>
      <c r="I9" s="93"/>
      <c r="J9" s="26"/>
      <c r="K9" s="24"/>
    </row>
    <row r="10" spans="1:12" s="25" customFormat="1" ht="15.75" x14ac:dyDescent="0.2">
      <c r="A10" s="26"/>
      <c r="B10" s="110"/>
      <c r="C10" s="110"/>
      <c r="F10" s="93"/>
      <c r="G10" s="110"/>
      <c r="H10" s="93"/>
      <c r="I10" s="93"/>
      <c r="J10" s="26"/>
      <c r="K10" s="24"/>
    </row>
    <row r="11" spans="1:12" s="25" customFormat="1" ht="15.75" customHeight="1" x14ac:dyDescent="0.2">
      <c r="A11" s="11"/>
      <c r="B11" s="238" t="s">
        <v>118</v>
      </c>
      <c r="C11" s="238"/>
      <c r="D11" s="238"/>
      <c r="E11" s="238"/>
      <c r="F11" s="238"/>
      <c r="G11" s="238"/>
      <c r="H11" s="238"/>
      <c r="I11" s="238"/>
      <c r="J11" s="11"/>
      <c r="K11" s="24"/>
    </row>
    <row r="12" spans="1:12" s="25" customFormat="1" ht="15.75" customHeight="1" x14ac:dyDescent="0.2">
      <c r="A12" s="11"/>
      <c r="B12" s="238"/>
      <c r="C12" s="238"/>
      <c r="D12" s="238"/>
      <c r="E12" s="238"/>
      <c r="F12" s="238"/>
      <c r="G12" s="238"/>
      <c r="H12" s="238"/>
      <c r="I12" s="238"/>
      <c r="J12" s="11"/>
      <c r="K12" s="24"/>
    </row>
    <row r="13" spans="1:12" s="25" customFormat="1" ht="30.75" thickBot="1" x14ac:dyDescent="0.25">
      <c r="A13" s="11"/>
      <c r="B13" s="72"/>
      <c r="C13" s="72"/>
      <c r="D13" s="72"/>
      <c r="E13" s="72"/>
      <c r="F13" s="72"/>
      <c r="G13" s="82" t="s">
        <v>138</v>
      </c>
      <c r="H13" s="82" t="s">
        <v>136</v>
      </c>
      <c r="I13" s="82" t="s">
        <v>130</v>
      </c>
      <c r="J13" s="11"/>
      <c r="K13" s="24"/>
    </row>
    <row r="14" spans="1:12" s="25" customFormat="1" ht="15.75" x14ac:dyDescent="0.2">
      <c r="A14" s="11"/>
      <c r="B14" s="280" t="s">
        <v>123</v>
      </c>
      <c r="C14" s="281"/>
      <c r="D14" s="281"/>
      <c r="E14" s="281"/>
      <c r="F14" s="282"/>
      <c r="G14" s="233"/>
      <c r="H14" s="234"/>
      <c r="I14" s="235"/>
      <c r="J14" s="11"/>
      <c r="K14" s="24"/>
    </row>
    <row r="15" spans="1:12" s="3" customFormat="1" ht="15" x14ac:dyDescent="0.2">
      <c r="A15" s="11"/>
      <c r="B15" s="230" t="str">
        <f>'Mod. 7'!B15:E15</f>
        <v/>
      </c>
      <c r="C15" s="231"/>
      <c r="D15" s="231"/>
      <c r="E15" s="232"/>
      <c r="F15" s="94" t="s">
        <v>121</v>
      </c>
      <c r="G15" s="95">
        <f>'Mod. 7'!I15</f>
        <v>0</v>
      </c>
      <c r="H15" s="107"/>
      <c r="I15" s="96">
        <f t="shared" ref="I15:I24" si="0">G15+H15</f>
        <v>0</v>
      </c>
      <c r="J15" s="11"/>
      <c r="K15" s="73"/>
    </row>
    <row r="16" spans="1:12" s="3" customFormat="1" ht="15" x14ac:dyDescent="0.2">
      <c r="A16" s="11"/>
      <c r="B16" s="227" t="str">
        <f>'Mod. 7'!B16:E16</f>
        <v/>
      </c>
      <c r="C16" s="228"/>
      <c r="D16" s="228"/>
      <c r="E16" s="229"/>
      <c r="F16" s="94" t="s">
        <v>122</v>
      </c>
      <c r="G16" s="95">
        <f>'Mod. 7'!I16</f>
        <v>0</v>
      </c>
      <c r="H16" s="107"/>
      <c r="I16" s="96">
        <f t="shared" si="0"/>
        <v>0</v>
      </c>
      <c r="J16" s="11"/>
      <c r="K16" s="73"/>
    </row>
    <row r="17" spans="1:11" s="3" customFormat="1" ht="15" x14ac:dyDescent="0.2">
      <c r="A17" s="11"/>
      <c r="B17" s="230" t="str">
        <f>'Mod. 7'!B17:E17</f>
        <v/>
      </c>
      <c r="C17" s="231"/>
      <c r="D17" s="231"/>
      <c r="E17" s="232"/>
      <c r="F17" s="94" t="s">
        <v>121</v>
      </c>
      <c r="G17" s="95">
        <f>'Mod. 7'!I17</f>
        <v>0</v>
      </c>
      <c r="H17" s="107"/>
      <c r="I17" s="96">
        <f t="shared" si="0"/>
        <v>0</v>
      </c>
      <c r="J17" s="11"/>
      <c r="K17" s="73"/>
    </row>
    <row r="18" spans="1:11" s="3" customFormat="1" ht="15" x14ac:dyDescent="0.2">
      <c r="A18" s="11"/>
      <c r="B18" s="227" t="str">
        <f>'Mod. 7'!B18:E18</f>
        <v/>
      </c>
      <c r="C18" s="228"/>
      <c r="D18" s="228"/>
      <c r="E18" s="229"/>
      <c r="F18" s="94" t="s">
        <v>122</v>
      </c>
      <c r="G18" s="95">
        <f>'Mod. 7'!I18</f>
        <v>0</v>
      </c>
      <c r="H18" s="107"/>
      <c r="I18" s="96">
        <f t="shared" si="0"/>
        <v>0</v>
      </c>
      <c r="J18" s="11"/>
      <c r="K18" s="73"/>
    </row>
    <row r="19" spans="1:11" s="3" customFormat="1" ht="15" x14ac:dyDescent="0.2">
      <c r="A19" s="11"/>
      <c r="B19" s="230" t="str">
        <f>'Mod. 7'!B19:E19</f>
        <v/>
      </c>
      <c r="C19" s="231"/>
      <c r="D19" s="231"/>
      <c r="E19" s="232"/>
      <c r="F19" s="94" t="s">
        <v>121</v>
      </c>
      <c r="G19" s="95">
        <f>'Mod. 7'!I19</f>
        <v>0</v>
      </c>
      <c r="H19" s="107"/>
      <c r="I19" s="96">
        <f t="shared" si="0"/>
        <v>0</v>
      </c>
      <c r="J19" s="11"/>
      <c r="K19" s="73"/>
    </row>
    <row r="20" spans="1:11" s="3" customFormat="1" ht="15" x14ac:dyDescent="0.2">
      <c r="A20" s="11"/>
      <c r="B20" s="227" t="str">
        <f>'Mod. 7'!B20:E20</f>
        <v/>
      </c>
      <c r="C20" s="228"/>
      <c r="D20" s="228"/>
      <c r="E20" s="229"/>
      <c r="F20" s="94" t="s">
        <v>122</v>
      </c>
      <c r="G20" s="95">
        <f>'Mod. 7'!I20</f>
        <v>0</v>
      </c>
      <c r="H20" s="107"/>
      <c r="I20" s="96">
        <f t="shared" si="0"/>
        <v>0</v>
      </c>
      <c r="J20" s="11"/>
      <c r="K20" s="73"/>
    </row>
    <row r="21" spans="1:11" s="3" customFormat="1" ht="15" x14ac:dyDescent="0.2">
      <c r="A21" s="11"/>
      <c r="B21" s="230" t="str">
        <f>'Mod. 7'!B21:E21</f>
        <v/>
      </c>
      <c r="C21" s="231"/>
      <c r="D21" s="231"/>
      <c r="E21" s="232"/>
      <c r="F21" s="94" t="s">
        <v>121</v>
      </c>
      <c r="G21" s="95">
        <f>'Mod. 7'!I21</f>
        <v>0</v>
      </c>
      <c r="H21" s="107"/>
      <c r="I21" s="96">
        <f t="shared" si="0"/>
        <v>0</v>
      </c>
      <c r="J21" s="11"/>
      <c r="K21" s="73"/>
    </row>
    <row r="22" spans="1:11" s="3" customFormat="1" ht="15" x14ac:dyDescent="0.2">
      <c r="A22" s="11"/>
      <c r="B22" s="227" t="str">
        <f>'Mod. 7'!B22:E22</f>
        <v/>
      </c>
      <c r="C22" s="228"/>
      <c r="D22" s="228"/>
      <c r="E22" s="229"/>
      <c r="F22" s="94" t="s">
        <v>122</v>
      </c>
      <c r="G22" s="95">
        <f>'Mod. 7'!I22</f>
        <v>0</v>
      </c>
      <c r="H22" s="107"/>
      <c r="I22" s="96">
        <f t="shared" si="0"/>
        <v>0</v>
      </c>
      <c r="J22" s="11"/>
      <c r="K22" s="73"/>
    </row>
    <row r="23" spans="1:11" s="3" customFormat="1" ht="15" x14ac:dyDescent="0.2">
      <c r="A23" s="11"/>
      <c r="B23" s="230" t="str">
        <f>'Mod. 7'!B23:E23</f>
        <v/>
      </c>
      <c r="C23" s="231"/>
      <c r="D23" s="231"/>
      <c r="E23" s="232"/>
      <c r="F23" s="94" t="s">
        <v>121</v>
      </c>
      <c r="G23" s="95">
        <f>'Mod. 7'!I23</f>
        <v>0</v>
      </c>
      <c r="H23" s="107"/>
      <c r="I23" s="96">
        <f t="shared" si="0"/>
        <v>0</v>
      </c>
      <c r="J23" s="11"/>
      <c r="K23" s="73"/>
    </row>
    <row r="24" spans="1:11" s="3" customFormat="1" ht="15.75" thickBot="1" x14ac:dyDescent="0.25">
      <c r="A24" s="11"/>
      <c r="B24" s="227" t="str">
        <f>'Mod. 7'!B24:E24</f>
        <v/>
      </c>
      <c r="C24" s="228"/>
      <c r="D24" s="228"/>
      <c r="E24" s="229"/>
      <c r="F24" s="94" t="s">
        <v>122</v>
      </c>
      <c r="G24" s="97">
        <f>'Mod. 7'!I24</f>
        <v>0</v>
      </c>
      <c r="H24" s="108"/>
      <c r="I24" s="98">
        <f t="shared" si="0"/>
        <v>0</v>
      </c>
      <c r="J24" s="11"/>
      <c r="K24" s="73"/>
    </row>
    <row r="25" spans="1:11" s="3" customFormat="1" ht="16.5" thickTop="1" thickBot="1" x14ac:dyDescent="0.25">
      <c r="A25" s="11"/>
      <c r="B25" s="276" t="s">
        <v>90</v>
      </c>
      <c r="C25" s="277"/>
      <c r="D25" s="277"/>
      <c r="E25" s="277"/>
      <c r="F25" s="278"/>
      <c r="G25" s="74">
        <f>SUM(G15:G24)</f>
        <v>0</v>
      </c>
      <c r="H25" s="75">
        <f>SUM(H15:H24)</f>
        <v>0</v>
      </c>
      <c r="I25" s="76">
        <f>G25+H25</f>
        <v>0</v>
      </c>
      <c r="J25" s="11"/>
      <c r="K25" s="73"/>
    </row>
    <row r="26" spans="1:11" s="3" customFormat="1" ht="15.75" thickBot="1" x14ac:dyDescent="0.25">
      <c r="A26" s="11"/>
      <c r="B26" s="72"/>
      <c r="C26" s="72"/>
      <c r="D26" s="72"/>
      <c r="E26" s="72"/>
      <c r="F26" s="72"/>
      <c r="G26" s="77"/>
      <c r="H26" s="78"/>
      <c r="I26" s="78"/>
      <c r="J26" s="11"/>
      <c r="K26" s="73"/>
    </row>
    <row r="27" spans="1:11" s="3" customFormat="1" ht="15.75" thickBot="1" x14ac:dyDescent="0.25">
      <c r="A27" s="11"/>
      <c r="B27" s="257" t="s">
        <v>91</v>
      </c>
      <c r="C27" s="258"/>
      <c r="D27" s="258"/>
      <c r="E27" s="258"/>
      <c r="F27" s="279"/>
      <c r="G27" s="101">
        <f>'Mod. 7'!I27</f>
        <v>0</v>
      </c>
      <c r="H27" s="109"/>
      <c r="I27" s="79">
        <f>G27+H27</f>
        <v>0</v>
      </c>
      <c r="J27" s="11"/>
      <c r="K27" s="73"/>
    </row>
    <row r="28" spans="1:11" s="3" customFormat="1" ht="15.75" thickBot="1" x14ac:dyDescent="0.25">
      <c r="A28" s="11"/>
      <c r="B28" s="72"/>
      <c r="C28" s="72"/>
      <c r="D28" s="72"/>
      <c r="E28" s="72"/>
      <c r="F28" s="72"/>
      <c r="G28" s="77"/>
      <c r="H28" s="78"/>
      <c r="I28" s="78"/>
      <c r="J28" s="11"/>
      <c r="K28" s="73"/>
    </row>
    <row r="29" spans="1:11" s="3" customFormat="1" ht="15" x14ac:dyDescent="0.2">
      <c r="A29" s="11"/>
      <c r="B29" s="280" t="s">
        <v>124</v>
      </c>
      <c r="C29" s="281"/>
      <c r="D29" s="281"/>
      <c r="E29" s="281"/>
      <c r="F29" s="282"/>
      <c r="G29" s="262"/>
      <c r="H29" s="236"/>
      <c r="I29" s="237"/>
      <c r="J29" s="11"/>
      <c r="K29" s="73"/>
    </row>
    <row r="30" spans="1:11" s="3" customFormat="1" ht="15" x14ac:dyDescent="0.2">
      <c r="A30" s="11"/>
      <c r="B30" s="271" t="str">
        <f>'Mod. 7'!B30:F30</f>
        <v/>
      </c>
      <c r="C30" s="272"/>
      <c r="D30" s="272"/>
      <c r="E30" s="272"/>
      <c r="F30" s="273"/>
      <c r="G30" s="95">
        <f>'Mod. 7'!I30</f>
        <v>0</v>
      </c>
      <c r="H30" s="107"/>
      <c r="I30" s="96">
        <f t="shared" ref="I30:I38" si="1">G30+H30</f>
        <v>0</v>
      </c>
      <c r="J30" s="11"/>
      <c r="K30" s="73"/>
    </row>
    <row r="31" spans="1:11" s="3" customFormat="1" ht="15" x14ac:dyDescent="0.2">
      <c r="A31" s="11"/>
      <c r="B31" s="271" t="str">
        <f>'Mod. 7'!B31:F31</f>
        <v/>
      </c>
      <c r="C31" s="272"/>
      <c r="D31" s="272"/>
      <c r="E31" s="272"/>
      <c r="F31" s="273"/>
      <c r="G31" s="95">
        <f>'Mod. 7'!I31</f>
        <v>0</v>
      </c>
      <c r="H31" s="107"/>
      <c r="I31" s="96">
        <f t="shared" si="1"/>
        <v>0</v>
      </c>
      <c r="J31" s="11"/>
      <c r="K31" s="73"/>
    </row>
    <row r="32" spans="1:11" s="3" customFormat="1" ht="15" x14ac:dyDescent="0.2">
      <c r="A32" s="11"/>
      <c r="B32" s="271" t="str">
        <f>'Mod. 7'!B32:F32</f>
        <v/>
      </c>
      <c r="C32" s="272"/>
      <c r="D32" s="272"/>
      <c r="E32" s="272"/>
      <c r="F32" s="273"/>
      <c r="G32" s="95">
        <f>'Mod. 7'!I32</f>
        <v>0</v>
      </c>
      <c r="H32" s="107"/>
      <c r="I32" s="96">
        <f t="shared" si="1"/>
        <v>0</v>
      </c>
      <c r="J32" s="11"/>
      <c r="K32" s="73"/>
    </row>
    <row r="33" spans="1:11" s="3" customFormat="1" ht="15" x14ac:dyDescent="0.2">
      <c r="A33" s="11"/>
      <c r="B33" s="271" t="str">
        <f>'Mod. 7'!B33:F33</f>
        <v/>
      </c>
      <c r="C33" s="272"/>
      <c r="D33" s="272"/>
      <c r="E33" s="272"/>
      <c r="F33" s="273"/>
      <c r="G33" s="95">
        <f>'Mod. 7'!I33</f>
        <v>0</v>
      </c>
      <c r="H33" s="107"/>
      <c r="I33" s="96">
        <f t="shared" si="1"/>
        <v>0</v>
      </c>
      <c r="J33" s="11"/>
      <c r="K33" s="73"/>
    </row>
    <row r="34" spans="1:11" s="3" customFormat="1" ht="15" x14ac:dyDescent="0.2">
      <c r="A34" s="11"/>
      <c r="B34" s="271" t="str">
        <f>'Mod. 7'!B34:F34</f>
        <v/>
      </c>
      <c r="C34" s="272"/>
      <c r="D34" s="272"/>
      <c r="E34" s="272"/>
      <c r="F34" s="273"/>
      <c r="G34" s="95">
        <f>'Mod. 7'!I34</f>
        <v>0</v>
      </c>
      <c r="H34" s="107"/>
      <c r="I34" s="96">
        <f t="shared" si="1"/>
        <v>0</v>
      </c>
      <c r="J34" s="11"/>
      <c r="K34" s="73"/>
    </row>
    <row r="35" spans="1:11" s="3" customFormat="1" ht="15" x14ac:dyDescent="0.2">
      <c r="A35" s="11"/>
      <c r="B35" s="271" t="str">
        <f>'Mod. 7'!B35:F35</f>
        <v/>
      </c>
      <c r="C35" s="272"/>
      <c r="D35" s="272"/>
      <c r="E35" s="272"/>
      <c r="F35" s="273"/>
      <c r="G35" s="95">
        <f>'Mod. 7'!I35</f>
        <v>0</v>
      </c>
      <c r="H35" s="107"/>
      <c r="I35" s="96">
        <f t="shared" si="1"/>
        <v>0</v>
      </c>
      <c r="J35" s="11"/>
      <c r="K35" s="73"/>
    </row>
    <row r="36" spans="1:11" s="3" customFormat="1" ht="15" x14ac:dyDescent="0.2">
      <c r="A36" s="11"/>
      <c r="B36" s="271" t="str">
        <f>'Mod. 7'!B36:F36</f>
        <v/>
      </c>
      <c r="C36" s="272"/>
      <c r="D36" s="272"/>
      <c r="E36" s="272"/>
      <c r="F36" s="273"/>
      <c r="G36" s="95">
        <f>'Mod. 7'!I36</f>
        <v>0</v>
      </c>
      <c r="H36" s="107"/>
      <c r="I36" s="96">
        <f t="shared" si="1"/>
        <v>0</v>
      </c>
      <c r="J36" s="11"/>
      <c r="K36" s="73"/>
    </row>
    <row r="37" spans="1:11" s="3" customFormat="1" ht="15.75" thickBot="1" x14ac:dyDescent="0.25">
      <c r="A37" s="11"/>
      <c r="B37" s="271" t="str">
        <f>'Mod. 7'!B37:F37</f>
        <v/>
      </c>
      <c r="C37" s="272"/>
      <c r="D37" s="272"/>
      <c r="E37" s="272"/>
      <c r="F37" s="273"/>
      <c r="G37" s="97">
        <f>'Mod. 7'!I37</f>
        <v>0</v>
      </c>
      <c r="H37" s="108"/>
      <c r="I37" s="98">
        <f t="shared" si="1"/>
        <v>0</v>
      </c>
      <c r="J37" s="11"/>
      <c r="K37" s="73"/>
    </row>
    <row r="38" spans="1:11" s="3" customFormat="1" ht="16.5" thickTop="1" thickBot="1" x14ac:dyDescent="0.25">
      <c r="A38" s="11"/>
      <c r="B38" s="276" t="s">
        <v>92</v>
      </c>
      <c r="C38" s="277"/>
      <c r="D38" s="277"/>
      <c r="E38" s="277"/>
      <c r="F38" s="278"/>
      <c r="G38" s="80">
        <f>SUM(G30:G37)</f>
        <v>0</v>
      </c>
      <c r="H38" s="81">
        <f>SUM(H30:H37)</f>
        <v>0</v>
      </c>
      <c r="I38" s="76">
        <f t="shared" si="1"/>
        <v>0</v>
      </c>
      <c r="J38" s="11"/>
      <c r="K38" s="73"/>
    </row>
    <row r="39" spans="1:11" s="3" customFormat="1" ht="15.75" thickBot="1" x14ac:dyDescent="0.25">
      <c r="A39" s="11"/>
      <c r="B39" s="72"/>
      <c r="C39" s="72"/>
      <c r="D39" s="72"/>
      <c r="E39" s="72"/>
      <c r="F39" s="72"/>
      <c r="G39" s="77"/>
      <c r="H39" s="78"/>
      <c r="I39" s="78"/>
      <c r="J39" s="11"/>
      <c r="K39" s="73"/>
    </row>
    <row r="40" spans="1:11" s="3" customFormat="1" ht="15" x14ac:dyDescent="0.2">
      <c r="A40" s="11"/>
      <c r="B40" s="280" t="s">
        <v>125</v>
      </c>
      <c r="C40" s="281"/>
      <c r="D40" s="281"/>
      <c r="E40" s="281"/>
      <c r="F40" s="282"/>
      <c r="G40" s="262"/>
      <c r="H40" s="236"/>
      <c r="I40" s="237"/>
      <c r="J40" s="11"/>
      <c r="K40" s="73"/>
    </row>
    <row r="41" spans="1:11" s="3" customFormat="1" ht="15" x14ac:dyDescent="0.2">
      <c r="A41" s="11"/>
      <c r="B41" s="271" t="str">
        <f>'Mod. 7'!B41:F41</f>
        <v/>
      </c>
      <c r="C41" s="272"/>
      <c r="D41" s="272"/>
      <c r="E41" s="272"/>
      <c r="F41" s="273"/>
      <c r="G41" s="95">
        <f>'Mod. 7'!I41</f>
        <v>0</v>
      </c>
      <c r="H41" s="107"/>
      <c r="I41" s="96">
        <f t="shared" ref="I41:I50" si="2">G41+H41</f>
        <v>0</v>
      </c>
      <c r="J41" s="11"/>
      <c r="K41" s="73"/>
    </row>
    <row r="42" spans="1:11" s="3" customFormat="1" ht="15" x14ac:dyDescent="0.2">
      <c r="A42" s="11"/>
      <c r="B42" s="271" t="str">
        <f>'Mod. 7'!B42:F42</f>
        <v/>
      </c>
      <c r="C42" s="272"/>
      <c r="D42" s="272"/>
      <c r="E42" s="272"/>
      <c r="F42" s="273"/>
      <c r="G42" s="95">
        <f>'Mod. 7'!I42</f>
        <v>0</v>
      </c>
      <c r="H42" s="107"/>
      <c r="I42" s="96">
        <f t="shared" si="2"/>
        <v>0</v>
      </c>
      <c r="J42" s="11"/>
      <c r="K42" s="73"/>
    </row>
    <row r="43" spans="1:11" s="3" customFormat="1" ht="15" x14ac:dyDescent="0.2">
      <c r="A43" s="11"/>
      <c r="B43" s="271" t="str">
        <f>'Mod. 7'!B43:F43</f>
        <v/>
      </c>
      <c r="C43" s="272"/>
      <c r="D43" s="272"/>
      <c r="E43" s="272"/>
      <c r="F43" s="273"/>
      <c r="G43" s="95">
        <f>'Mod. 7'!I43</f>
        <v>0</v>
      </c>
      <c r="H43" s="107"/>
      <c r="I43" s="96">
        <f t="shared" si="2"/>
        <v>0</v>
      </c>
      <c r="J43" s="11"/>
      <c r="K43" s="73"/>
    </row>
    <row r="44" spans="1:11" s="3" customFormat="1" ht="15" x14ac:dyDescent="0.2">
      <c r="A44" s="11"/>
      <c r="B44" s="271" t="str">
        <f>'Mod. 7'!B44:F44</f>
        <v/>
      </c>
      <c r="C44" s="272"/>
      <c r="D44" s="272"/>
      <c r="E44" s="272"/>
      <c r="F44" s="273"/>
      <c r="G44" s="95">
        <f>'Mod. 7'!I44</f>
        <v>0</v>
      </c>
      <c r="H44" s="107"/>
      <c r="I44" s="96">
        <f t="shared" si="2"/>
        <v>0</v>
      </c>
      <c r="J44" s="11"/>
      <c r="K44" s="73"/>
    </row>
    <row r="45" spans="1:11" s="3" customFormat="1" ht="15" x14ac:dyDescent="0.2">
      <c r="A45" s="11"/>
      <c r="B45" s="271" t="str">
        <f>'Mod. 7'!B45:F45</f>
        <v/>
      </c>
      <c r="C45" s="272"/>
      <c r="D45" s="272"/>
      <c r="E45" s="272"/>
      <c r="F45" s="273"/>
      <c r="G45" s="95">
        <f>'Mod. 7'!I45</f>
        <v>0</v>
      </c>
      <c r="H45" s="107"/>
      <c r="I45" s="96">
        <f t="shared" si="2"/>
        <v>0</v>
      </c>
      <c r="J45" s="11"/>
      <c r="K45" s="73"/>
    </row>
    <row r="46" spans="1:11" s="3" customFormat="1" ht="15" x14ac:dyDescent="0.2">
      <c r="A46" s="11"/>
      <c r="B46" s="271" t="str">
        <f>'Mod. 7'!B46:F46</f>
        <v/>
      </c>
      <c r="C46" s="272"/>
      <c r="D46" s="272"/>
      <c r="E46" s="272"/>
      <c r="F46" s="273"/>
      <c r="G46" s="95">
        <f>'Mod. 7'!I46</f>
        <v>0</v>
      </c>
      <c r="H46" s="107"/>
      <c r="I46" s="96">
        <f t="shared" si="2"/>
        <v>0</v>
      </c>
      <c r="J46" s="11"/>
      <c r="K46" s="73"/>
    </row>
    <row r="47" spans="1:11" s="3" customFormat="1" ht="15" x14ac:dyDescent="0.2">
      <c r="A47" s="11"/>
      <c r="B47" s="271" t="str">
        <f>'Mod. 7'!B47:F47</f>
        <v/>
      </c>
      <c r="C47" s="272"/>
      <c r="D47" s="272"/>
      <c r="E47" s="272"/>
      <c r="F47" s="273"/>
      <c r="G47" s="95">
        <f>'Mod. 7'!I47</f>
        <v>0</v>
      </c>
      <c r="H47" s="107"/>
      <c r="I47" s="96">
        <f t="shared" si="2"/>
        <v>0</v>
      </c>
      <c r="J47" s="11"/>
      <c r="K47" s="73"/>
    </row>
    <row r="48" spans="1:11" s="3" customFormat="1" ht="15" x14ac:dyDescent="0.2">
      <c r="A48" s="11"/>
      <c r="B48" s="271" t="str">
        <f>'Mod. 7'!B48:F48</f>
        <v/>
      </c>
      <c r="C48" s="272"/>
      <c r="D48" s="272"/>
      <c r="E48" s="272"/>
      <c r="F48" s="273"/>
      <c r="G48" s="95">
        <f>'Mod. 7'!I48</f>
        <v>0</v>
      </c>
      <c r="H48" s="107"/>
      <c r="I48" s="96">
        <f t="shared" si="2"/>
        <v>0</v>
      </c>
      <c r="J48" s="11"/>
      <c r="K48" s="73"/>
    </row>
    <row r="49" spans="1:11" s="3" customFormat="1" ht="15.75" thickBot="1" x14ac:dyDescent="0.25">
      <c r="A49" s="11"/>
      <c r="B49" s="271" t="str">
        <f>'Mod. 7'!B49:F49</f>
        <v/>
      </c>
      <c r="C49" s="272"/>
      <c r="D49" s="272"/>
      <c r="E49" s="272"/>
      <c r="F49" s="273"/>
      <c r="G49" s="97">
        <f>'Mod. 7'!I49</f>
        <v>0</v>
      </c>
      <c r="H49" s="108"/>
      <c r="I49" s="98">
        <f t="shared" si="2"/>
        <v>0</v>
      </c>
      <c r="J49" s="11"/>
      <c r="K49" s="73"/>
    </row>
    <row r="50" spans="1:11" s="3" customFormat="1" ht="16.5" thickTop="1" thickBot="1" x14ac:dyDescent="0.25">
      <c r="A50" s="11"/>
      <c r="B50" s="276" t="s">
        <v>93</v>
      </c>
      <c r="C50" s="277"/>
      <c r="D50" s="277"/>
      <c r="E50" s="277"/>
      <c r="F50" s="278"/>
      <c r="G50" s="74">
        <f>SUM(G41:G49)</f>
        <v>0</v>
      </c>
      <c r="H50" s="75">
        <f>SUM(H41:H49)</f>
        <v>0</v>
      </c>
      <c r="I50" s="102">
        <f t="shared" si="2"/>
        <v>0</v>
      </c>
      <c r="J50" s="11"/>
      <c r="K50" s="73"/>
    </row>
    <row r="51" spans="1:11" s="3" customFormat="1" ht="15.75" thickBot="1" x14ac:dyDescent="0.25">
      <c r="A51" s="11"/>
      <c r="B51" s="92"/>
      <c r="C51" s="72"/>
      <c r="D51" s="72"/>
      <c r="E51" s="72"/>
      <c r="F51" s="72"/>
      <c r="G51" s="77"/>
      <c r="H51" s="78"/>
      <c r="I51" s="78"/>
      <c r="J51" s="11"/>
      <c r="K51" s="73"/>
    </row>
    <row r="52" spans="1:11" s="3" customFormat="1" ht="15.75" thickBot="1" x14ac:dyDescent="0.25">
      <c r="A52" s="11"/>
      <c r="B52" s="257" t="s">
        <v>89</v>
      </c>
      <c r="C52" s="258"/>
      <c r="D52" s="258"/>
      <c r="E52" s="258"/>
      <c r="F52" s="279"/>
      <c r="G52" s="101">
        <f>'Mod. 7'!I52</f>
        <v>0</v>
      </c>
      <c r="H52" s="109">
        <v>0</v>
      </c>
      <c r="I52" s="79">
        <f>G52+H52</f>
        <v>0</v>
      </c>
      <c r="J52" s="11"/>
      <c r="K52" s="73"/>
    </row>
    <row r="53" spans="1:11" s="3" customFormat="1" ht="15.75" thickBot="1" x14ac:dyDescent="0.25">
      <c r="A53" s="11"/>
      <c r="B53" s="11"/>
      <c r="C53" s="11"/>
      <c r="D53" s="11"/>
      <c r="E53" s="11"/>
      <c r="F53" s="11"/>
      <c r="G53" s="78"/>
      <c r="H53" s="78"/>
      <c r="I53" s="78"/>
      <c r="J53" s="11"/>
      <c r="K53" s="73"/>
    </row>
    <row r="54" spans="1:11" s="3" customFormat="1" ht="15.75" thickBot="1" x14ac:dyDescent="0.25">
      <c r="A54" s="11"/>
      <c r="B54" s="257" t="s">
        <v>100</v>
      </c>
      <c r="C54" s="258"/>
      <c r="D54" s="258"/>
      <c r="E54" s="258"/>
      <c r="F54" s="279"/>
      <c r="G54" s="103">
        <f>G25+G27+G38+G50+G52</f>
        <v>0</v>
      </c>
      <c r="H54" s="104">
        <f>H25+H27+H38+H50+H52</f>
        <v>0</v>
      </c>
      <c r="I54" s="105">
        <f>G54+H54</f>
        <v>0</v>
      </c>
      <c r="J54" s="11"/>
      <c r="K54" s="73"/>
    </row>
    <row r="55" spans="1:11" s="3" customFormat="1" ht="15.75" thickBot="1" x14ac:dyDescent="0.25">
      <c r="A55" s="11"/>
      <c r="B55" s="11"/>
      <c r="C55" s="11"/>
      <c r="D55" s="11"/>
      <c r="E55" s="11"/>
      <c r="F55" s="11"/>
      <c r="G55" s="11"/>
      <c r="H55" s="11"/>
      <c r="I55" s="11"/>
      <c r="J55" s="11"/>
      <c r="K55" s="73"/>
    </row>
    <row r="56" spans="1:11" s="3" customFormat="1" ht="15.75" thickBot="1" x14ac:dyDescent="0.25">
      <c r="A56" s="11"/>
      <c r="B56" s="257" t="s">
        <v>117</v>
      </c>
      <c r="C56" s="258"/>
      <c r="D56" s="259" t="s">
        <v>119</v>
      </c>
      <c r="E56" s="259"/>
      <c r="F56" s="259"/>
      <c r="G56" s="259"/>
      <c r="H56" s="259"/>
      <c r="I56" s="260"/>
      <c r="J56" s="11"/>
      <c r="K56" s="73"/>
    </row>
    <row r="57" spans="1:11" s="3" customFormat="1" ht="15.75" thickBot="1" x14ac:dyDescent="0.25">
      <c r="A57" s="11"/>
      <c r="B57" s="11"/>
      <c r="C57" s="11"/>
      <c r="D57" s="11"/>
      <c r="E57" s="11"/>
      <c r="F57" s="11"/>
      <c r="G57" s="11"/>
      <c r="H57" s="11"/>
      <c r="I57" s="11"/>
      <c r="J57" s="11"/>
      <c r="K57" s="73"/>
    </row>
    <row r="58" spans="1:11" s="3" customFormat="1" ht="15" x14ac:dyDescent="0.2">
      <c r="A58" s="11"/>
      <c r="B58" s="247" t="s">
        <v>120</v>
      </c>
      <c r="C58" s="248"/>
      <c r="D58" s="248"/>
      <c r="E58" s="248"/>
      <c r="F58" s="248"/>
      <c r="G58" s="248"/>
      <c r="H58" s="248"/>
      <c r="I58" s="249"/>
      <c r="J58" s="11"/>
      <c r="K58" s="73"/>
    </row>
    <row r="59" spans="1:11" s="3" customFormat="1" ht="15" x14ac:dyDescent="0.2">
      <c r="A59" s="11"/>
      <c r="B59" s="250"/>
      <c r="C59" s="251"/>
      <c r="D59" s="251"/>
      <c r="E59" s="251"/>
      <c r="F59" s="251"/>
      <c r="G59" s="251"/>
      <c r="H59" s="251"/>
      <c r="I59" s="252"/>
      <c r="J59" s="11"/>
      <c r="K59" s="73"/>
    </row>
    <row r="60" spans="1:11" s="3" customFormat="1" ht="15" x14ac:dyDescent="0.2">
      <c r="A60" s="11"/>
      <c r="B60" s="250"/>
      <c r="C60" s="251"/>
      <c r="D60" s="251"/>
      <c r="E60" s="251"/>
      <c r="F60" s="251"/>
      <c r="G60" s="251"/>
      <c r="H60" s="251"/>
      <c r="I60" s="252"/>
      <c r="J60" s="11"/>
      <c r="K60" s="73"/>
    </row>
    <row r="61" spans="1:11" s="3" customFormat="1" ht="15" x14ac:dyDescent="0.2">
      <c r="A61" s="11"/>
      <c r="B61" s="250"/>
      <c r="C61" s="251"/>
      <c r="D61" s="251"/>
      <c r="E61" s="251"/>
      <c r="F61" s="251"/>
      <c r="G61" s="251"/>
      <c r="H61" s="251"/>
      <c r="I61" s="252"/>
      <c r="J61" s="11"/>
      <c r="K61" s="73"/>
    </row>
    <row r="62" spans="1:11" s="3" customFormat="1" ht="15" x14ac:dyDescent="0.2">
      <c r="A62" s="11"/>
      <c r="B62" s="250"/>
      <c r="C62" s="251"/>
      <c r="D62" s="251"/>
      <c r="E62" s="251"/>
      <c r="F62" s="251"/>
      <c r="G62" s="251"/>
      <c r="H62" s="251"/>
      <c r="I62" s="252"/>
      <c r="J62" s="11"/>
      <c r="K62" s="73"/>
    </row>
    <row r="63" spans="1:11" s="3" customFormat="1" ht="15" x14ac:dyDescent="0.2">
      <c r="A63" s="11"/>
      <c r="B63" s="250"/>
      <c r="C63" s="251"/>
      <c r="D63" s="251"/>
      <c r="E63" s="251"/>
      <c r="F63" s="251"/>
      <c r="G63" s="251"/>
      <c r="H63" s="251"/>
      <c r="I63" s="252"/>
      <c r="J63" s="11"/>
      <c r="K63" s="73"/>
    </row>
    <row r="64" spans="1:11" s="3" customFormat="1" ht="15" x14ac:dyDescent="0.2">
      <c r="A64" s="11"/>
      <c r="B64" s="250"/>
      <c r="C64" s="251"/>
      <c r="D64" s="251"/>
      <c r="E64" s="251"/>
      <c r="F64" s="251"/>
      <c r="G64" s="251"/>
      <c r="H64" s="251"/>
      <c r="I64" s="252"/>
      <c r="J64" s="11"/>
      <c r="K64" s="73"/>
    </row>
    <row r="65" spans="1:11" s="3" customFormat="1" ht="15" x14ac:dyDescent="0.2">
      <c r="A65" s="11"/>
      <c r="B65" s="250"/>
      <c r="C65" s="251"/>
      <c r="D65" s="251"/>
      <c r="E65" s="251"/>
      <c r="F65" s="251"/>
      <c r="G65" s="251"/>
      <c r="H65" s="251"/>
      <c r="I65" s="252"/>
      <c r="J65" s="11"/>
      <c r="K65" s="73"/>
    </row>
    <row r="66" spans="1:11" s="3" customFormat="1" ht="15" x14ac:dyDescent="0.2">
      <c r="A66" s="11"/>
      <c r="B66" s="250"/>
      <c r="C66" s="251"/>
      <c r="D66" s="251"/>
      <c r="E66" s="251"/>
      <c r="F66" s="251"/>
      <c r="G66" s="251"/>
      <c r="H66" s="251"/>
      <c r="I66" s="252"/>
      <c r="J66" s="11"/>
      <c r="K66" s="73"/>
    </row>
    <row r="67" spans="1:11" s="3" customFormat="1" ht="15" x14ac:dyDescent="0.2">
      <c r="A67" s="11"/>
      <c r="B67" s="250"/>
      <c r="C67" s="251"/>
      <c r="D67" s="251"/>
      <c r="E67" s="251"/>
      <c r="F67" s="251"/>
      <c r="G67" s="251"/>
      <c r="H67" s="251"/>
      <c r="I67" s="252"/>
      <c r="J67" s="11"/>
      <c r="K67" s="73"/>
    </row>
    <row r="68" spans="1:11" s="3" customFormat="1" ht="15" x14ac:dyDescent="0.2">
      <c r="A68" s="11"/>
      <c r="B68" s="250"/>
      <c r="C68" s="251"/>
      <c r="D68" s="251"/>
      <c r="E68" s="251"/>
      <c r="F68" s="251"/>
      <c r="G68" s="251"/>
      <c r="H68" s="251"/>
      <c r="I68" s="252"/>
      <c r="J68" s="11"/>
      <c r="K68" s="73"/>
    </row>
    <row r="69" spans="1:11" s="3" customFormat="1" ht="15" x14ac:dyDescent="0.2">
      <c r="A69" s="11"/>
      <c r="B69" s="250"/>
      <c r="C69" s="251"/>
      <c r="D69" s="251"/>
      <c r="E69" s="251"/>
      <c r="F69" s="251"/>
      <c r="G69" s="251"/>
      <c r="H69" s="251"/>
      <c r="I69" s="252"/>
      <c r="J69" s="11"/>
      <c r="K69" s="73"/>
    </row>
    <row r="70" spans="1:11" s="3" customFormat="1" ht="15.75" thickBot="1" x14ac:dyDescent="0.25">
      <c r="A70" s="11"/>
      <c r="B70" s="253"/>
      <c r="C70" s="254"/>
      <c r="D70" s="254"/>
      <c r="E70" s="254"/>
      <c r="F70" s="254"/>
      <c r="G70" s="254"/>
      <c r="H70" s="254"/>
      <c r="I70" s="255"/>
      <c r="J70" s="11"/>
      <c r="K70" s="73"/>
    </row>
    <row r="71" spans="1:11" s="3" customFormat="1" ht="15" x14ac:dyDescent="0.2">
      <c r="A71" s="11"/>
      <c r="B71" s="11"/>
      <c r="C71" s="11"/>
      <c r="D71" s="11"/>
      <c r="E71" s="11"/>
      <c r="F71" s="11"/>
      <c r="G71" s="11"/>
      <c r="H71" s="11"/>
      <c r="I71" s="11"/>
      <c r="J71" s="11"/>
      <c r="K71" s="73"/>
    </row>
    <row r="72" spans="1:11" s="25" customFormat="1" ht="18.75" x14ac:dyDescent="0.2">
      <c r="A72" s="99"/>
      <c r="B72" s="245" t="s">
        <v>133</v>
      </c>
      <c r="C72" s="245"/>
      <c r="D72" s="245"/>
      <c r="E72" s="245"/>
      <c r="F72" s="245"/>
      <c r="G72" s="245"/>
      <c r="H72" s="245"/>
      <c r="I72" s="245"/>
      <c r="J72" s="99"/>
      <c r="K72" s="24"/>
    </row>
    <row r="73" spans="1:11" s="25" customFormat="1" ht="15.75" x14ac:dyDescent="0.2">
      <c r="A73" s="11"/>
      <c r="B73" s="275" t="s">
        <v>137</v>
      </c>
      <c r="C73" s="275"/>
      <c r="D73" s="275"/>
      <c r="E73" s="275"/>
      <c r="F73" s="275"/>
      <c r="G73" s="275"/>
      <c r="H73" s="275"/>
      <c r="I73" s="275"/>
      <c r="J73" s="11"/>
      <c r="K73" s="24"/>
    </row>
    <row r="74" spans="1:11" s="25" customFormat="1" ht="15.75" x14ac:dyDescent="0.2">
      <c r="A74" s="11"/>
      <c r="B74" s="11"/>
      <c r="C74" s="11"/>
      <c r="D74" s="11"/>
      <c r="E74" s="11"/>
      <c r="F74" s="11"/>
      <c r="G74" s="11"/>
      <c r="H74" s="11"/>
      <c r="I74" s="11"/>
      <c r="J74" s="11"/>
      <c r="K74" s="24"/>
    </row>
    <row r="75" spans="1:11" s="25" customFormat="1" ht="15.75" x14ac:dyDescent="0.2">
      <c r="A75" s="26"/>
      <c r="B75" s="246" t="s">
        <v>101</v>
      </c>
      <c r="C75" s="246"/>
      <c r="D75" s="261"/>
      <c r="E75" s="261"/>
      <c r="F75" s="261"/>
      <c r="G75" s="26" t="s">
        <v>102</v>
      </c>
      <c r="H75" s="26"/>
      <c r="I75" s="26"/>
      <c r="J75" s="26"/>
      <c r="K75" s="24"/>
    </row>
    <row r="76" spans="1:11" s="25" customFormat="1" ht="15.75" x14ac:dyDescent="0.2">
      <c r="A76" s="26"/>
      <c r="B76" s="26"/>
      <c r="C76" s="26"/>
      <c r="D76" s="26"/>
      <c r="E76" s="26"/>
      <c r="F76" s="26"/>
      <c r="G76" s="26"/>
      <c r="H76" s="26"/>
      <c r="I76" s="26"/>
      <c r="J76" s="26"/>
      <c r="K76" s="24"/>
    </row>
    <row r="77" spans="1:11" s="25" customFormat="1" ht="15.75" x14ac:dyDescent="0.2">
      <c r="A77" s="26"/>
      <c r="B77" s="244"/>
      <c r="C77" s="244"/>
      <c r="D77" s="244"/>
      <c r="E77" s="243" t="s">
        <v>103</v>
      </c>
      <c r="F77" s="243"/>
      <c r="G77" s="244"/>
      <c r="H77" s="244"/>
      <c r="I77" s="244"/>
      <c r="J77" s="26"/>
      <c r="K77" s="24"/>
    </row>
    <row r="78" spans="1:11" s="25" customFormat="1" ht="15.75" x14ac:dyDescent="0.2">
      <c r="A78" s="26"/>
      <c r="B78" s="274" t="s">
        <v>104</v>
      </c>
      <c r="C78" s="274"/>
      <c r="D78" s="274"/>
      <c r="E78" s="112"/>
      <c r="F78" s="112"/>
      <c r="G78" s="269"/>
      <c r="H78" s="269"/>
      <c r="I78" s="269"/>
      <c r="J78" s="26"/>
      <c r="K78" s="24"/>
    </row>
    <row r="79" spans="1:11" s="25" customFormat="1" ht="15.75" x14ac:dyDescent="0.2">
      <c r="A79" s="26"/>
      <c r="B79" s="268" t="s">
        <v>105</v>
      </c>
      <c r="C79" s="268"/>
      <c r="D79" s="268"/>
      <c r="E79" s="112"/>
      <c r="F79" s="112"/>
      <c r="G79" s="270"/>
      <c r="H79" s="270"/>
      <c r="I79" s="270"/>
      <c r="J79" s="26"/>
      <c r="K79" s="24"/>
    </row>
    <row r="80" spans="1:11" s="25" customFormat="1" ht="15.75" x14ac:dyDescent="0.2">
      <c r="A80" s="26"/>
      <c r="B80" s="268" t="s">
        <v>106</v>
      </c>
      <c r="C80" s="268"/>
      <c r="D80" s="268"/>
      <c r="E80" s="112"/>
      <c r="F80" s="112"/>
      <c r="G80" s="268">
        <f>D6</f>
        <v>0</v>
      </c>
      <c r="H80" s="268"/>
      <c r="I80" s="268"/>
      <c r="J80" s="26"/>
      <c r="K80" s="24"/>
    </row>
    <row r="81" spans="1:11" s="24" customFormat="1" ht="15.75" x14ac:dyDescent="0.2">
      <c r="A81" s="26"/>
      <c r="B81" s="111"/>
      <c r="C81" s="26"/>
      <c r="D81" s="26"/>
      <c r="E81" s="26"/>
      <c r="F81" s="26"/>
      <c r="G81" s="26"/>
      <c r="H81" s="112"/>
      <c r="I81" s="112"/>
      <c r="J81" s="26"/>
    </row>
    <row r="82" spans="1:11" ht="15.75" x14ac:dyDescent="0.2">
      <c r="A82" s="26"/>
      <c r="B82" s="25"/>
      <c r="C82" s="25"/>
      <c r="D82" s="25"/>
      <c r="E82" s="25"/>
      <c r="F82" s="25"/>
      <c r="G82" s="25"/>
      <c r="H82" s="25"/>
      <c r="I82" s="25"/>
      <c r="J82" s="26"/>
      <c r="K82" s="23"/>
    </row>
    <row r="83" spans="1:11" ht="15.75" x14ac:dyDescent="0.2">
      <c r="A83" s="26"/>
      <c r="B83" s="26"/>
      <c r="C83" s="26"/>
      <c r="D83" s="26"/>
      <c r="E83" s="26"/>
      <c r="F83" s="26"/>
      <c r="G83" s="26"/>
      <c r="H83" s="26"/>
      <c r="I83" s="26"/>
      <c r="J83" s="26"/>
      <c r="K83" s="23"/>
    </row>
    <row r="84" spans="1:11" x14ac:dyDescent="0.2">
      <c r="A84" s="39"/>
      <c r="B84" s="39"/>
      <c r="C84" s="39"/>
      <c r="D84" s="39"/>
      <c r="E84" s="39"/>
      <c r="F84" s="39"/>
      <c r="G84" s="39"/>
      <c r="H84" s="39"/>
      <c r="I84" s="39"/>
      <c r="J84" s="39"/>
      <c r="K84" s="23"/>
    </row>
    <row r="85" spans="1:11" x14ac:dyDescent="0.2">
      <c r="A85" s="39"/>
      <c r="B85" s="38"/>
      <c r="C85" s="38"/>
      <c r="D85" s="38"/>
      <c r="E85" s="38"/>
      <c r="F85" s="38"/>
      <c r="G85" s="38"/>
      <c r="H85" s="38"/>
      <c r="I85" s="38"/>
      <c r="J85" s="39"/>
      <c r="K85" s="23"/>
    </row>
    <row r="86" spans="1:11" x14ac:dyDescent="0.2">
      <c r="A86" s="39"/>
      <c r="B86" s="38"/>
      <c r="C86" s="38"/>
      <c r="D86" s="38"/>
      <c r="E86" s="38"/>
      <c r="F86" s="38"/>
      <c r="G86" s="38"/>
      <c r="H86" s="38"/>
      <c r="I86" s="38"/>
      <c r="J86" s="39"/>
      <c r="K86" s="23"/>
    </row>
    <row r="87" spans="1:11" x14ac:dyDescent="0.2">
      <c r="A87" s="39"/>
      <c r="B87" s="38"/>
      <c r="C87" s="38"/>
      <c r="D87" s="38"/>
      <c r="E87" s="38"/>
      <c r="F87" s="38"/>
      <c r="G87" s="38"/>
      <c r="H87" s="38"/>
      <c r="I87" s="38"/>
      <c r="J87" s="39"/>
      <c r="K87" s="23"/>
    </row>
    <row r="88" spans="1:11" x14ac:dyDescent="0.2">
      <c r="A88" s="39"/>
      <c r="B88" s="38"/>
      <c r="C88" s="38"/>
      <c r="D88" s="38"/>
      <c r="E88" s="38"/>
      <c r="F88" s="38"/>
      <c r="G88" s="38"/>
      <c r="H88" s="38"/>
      <c r="I88" s="38"/>
      <c r="J88" s="39"/>
      <c r="K88" s="23"/>
    </row>
    <row r="89" spans="1:11" x14ac:dyDescent="0.2">
      <c r="A89" s="39"/>
      <c r="B89" s="38"/>
      <c r="C89" s="38"/>
      <c r="D89" s="38"/>
      <c r="E89" s="38"/>
      <c r="F89" s="38"/>
      <c r="G89" s="38"/>
      <c r="H89" s="38"/>
      <c r="I89" s="38"/>
      <c r="J89" s="39"/>
    </row>
    <row r="90" spans="1:11" x14ac:dyDescent="0.2">
      <c r="A90" s="39"/>
      <c r="B90" s="38"/>
      <c r="C90" s="38"/>
      <c r="D90" s="38"/>
      <c r="E90" s="38"/>
      <c r="F90" s="38"/>
      <c r="G90" s="38"/>
      <c r="H90" s="38"/>
      <c r="I90" s="38"/>
      <c r="J90" s="39"/>
    </row>
    <row r="91" spans="1:11" x14ac:dyDescent="0.2">
      <c r="A91" s="39"/>
      <c r="B91" s="38"/>
      <c r="C91" s="38"/>
      <c r="D91" s="38"/>
      <c r="E91" s="38"/>
      <c r="F91" s="38"/>
      <c r="G91" s="38"/>
      <c r="H91" s="38"/>
      <c r="I91" s="38"/>
      <c r="J91" s="39"/>
    </row>
    <row r="92" spans="1:11" x14ac:dyDescent="0.2">
      <c r="A92" s="39"/>
      <c r="B92" s="38"/>
      <c r="C92" s="38"/>
      <c r="D92" s="38"/>
      <c r="E92" s="38"/>
      <c r="F92" s="38"/>
      <c r="G92" s="38"/>
      <c r="H92" s="38"/>
      <c r="I92" s="38"/>
      <c r="J92" s="39"/>
    </row>
    <row r="93" spans="1:11" x14ac:dyDescent="0.2">
      <c r="A93" s="39"/>
      <c r="B93" s="38"/>
      <c r="C93" s="38"/>
      <c r="D93" s="38"/>
      <c r="E93" s="38"/>
      <c r="F93" s="38"/>
      <c r="G93" s="38"/>
      <c r="H93" s="38"/>
      <c r="I93" s="38"/>
      <c r="J93" s="39"/>
    </row>
  </sheetData>
  <sheetProtection algorithmName="SHA-512" hashValue="4oiPBdnmUO+WfP0euc581gM8dfkNjqVqPPVVagOQTCOQdfoYF+LEIUL0bBQwQgDdLwi5pxnMkAgQ+KAwDKsqEA==" saltValue="e+lrqM+R7ceermgr2mXtiA==" spinCount="100000" sheet="1" objects="1" scenarios="1"/>
  <mergeCells count="66">
    <mergeCell ref="B1:G1"/>
    <mergeCell ref="I1:J1"/>
    <mergeCell ref="B2:I4"/>
    <mergeCell ref="B6:C6"/>
    <mergeCell ref="D6:F6"/>
    <mergeCell ref="H6:I6"/>
    <mergeCell ref="B20:E20"/>
    <mergeCell ref="A8:C8"/>
    <mergeCell ref="D8:E8"/>
    <mergeCell ref="H8:I8"/>
    <mergeCell ref="B11:I12"/>
    <mergeCell ref="B14:F14"/>
    <mergeCell ref="G14:I14"/>
    <mergeCell ref="B15:E15"/>
    <mergeCell ref="B16:E16"/>
    <mergeCell ref="B17:E17"/>
    <mergeCell ref="B18:E18"/>
    <mergeCell ref="B19:E19"/>
    <mergeCell ref="B33:F33"/>
    <mergeCell ref="B21:E21"/>
    <mergeCell ref="B22:E22"/>
    <mergeCell ref="B23:E23"/>
    <mergeCell ref="B24:E24"/>
    <mergeCell ref="B25:F25"/>
    <mergeCell ref="B27:F27"/>
    <mergeCell ref="B29:F29"/>
    <mergeCell ref="G29:I29"/>
    <mergeCell ref="B30:F30"/>
    <mergeCell ref="B31:F31"/>
    <mergeCell ref="B32:F32"/>
    <mergeCell ref="B45:F45"/>
    <mergeCell ref="B34:F34"/>
    <mergeCell ref="B35:F35"/>
    <mergeCell ref="B36:F36"/>
    <mergeCell ref="B37:F37"/>
    <mergeCell ref="B38:F38"/>
    <mergeCell ref="B40:F40"/>
    <mergeCell ref="G40:I40"/>
    <mergeCell ref="B41:F41"/>
    <mergeCell ref="B42:F42"/>
    <mergeCell ref="B43:F43"/>
    <mergeCell ref="B44:F44"/>
    <mergeCell ref="B72:I72"/>
    <mergeCell ref="B46:F46"/>
    <mergeCell ref="B47:F47"/>
    <mergeCell ref="B48:F48"/>
    <mergeCell ref="B49:F49"/>
    <mergeCell ref="B50:F50"/>
    <mergeCell ref="B52:F52"/>
    <mergeCell ref="B54:F54"/>
    <mergeCell ref="B56:C56"/>
    <mergeCell ref="D56:I56"/>
    <mergeCell ref="B58:I58"/>
    <mergeCell ref="B59:I70"/>
    <mergeCell ref="B73:I73"/>
    <mergeCell ref="B75:C75"/>
    <mergeCell ref="D75:F75"/>
    <mergeCell ref="B77:D77"/>
    <mergeCell ref="E77:F77"/>
    <mergeCell ref="G77:I77"/>
    <mergeCell ref="B78:D78"/>
    <mergeCell ref="G78:I78"/>
    <mergeCell ref="B79:D79"/>
    <mergeCell ref="G79:I79"/>
    <mergeCell ref="B80:D80"/>
    <mergeCell ref="G80:I80"/>
  </mergeCells>
  <conditionalFormatting sqref="I54">
    <cfRule type="cellIs" dxfId="2" priority="1" operator="notEqual">
      <formula>$G$54</formula>
    </cfRule>
    <cfRule type="cellIs" priority="2" operator="equal">
      <formula>$G$54</formula>
    </cfRule>
  </conditionalFormatting>
  <pageMargins left="0.7" right="0.7" top="0.75" bottom="0.75" header="0.3" footer="0.3"/>
  <pageSetup scale="90" orientation="portrait" horizontalDpi="1200" verticalDpi="1200" r:id="rId1"/>
  <headerFooter>
    <oddFooter>Page &amp;P of &amp;N</oddFooter>
  </headerFooter>
  <rowBreaks count="1" manualBreakCount="1">
    <brk id="40" max="16383" man="1"/>
  </rowBreak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A00-000000000000}">
          <x14:formula1>
            <xm:f>'Drop Downs'!$C$3:$C$6</xm:f>
          </x14:formula1>
          <xm:sqref>D56:I56</xm:sqref>
        </x14:dataValidation>
      </x14:dataValidations>
    </ext>
  </extLs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3"/>
  <dimension ref="A1:L93"/>
  <sheetViews>
    <sheetView view="pageBreakPreview" zoomScaleNormal="100" zoomScaleSheetLayoutView="100" workbookViewId="0">
      <selection activeCell="B2" sqref="B2:I4"/>
    </sheetView>
  </sheetViews>
  <sheetFormatPr defaultColWidth="9.140625" defaultRowHeight="12.75" x14ac:dyDescent="0.2"/>
  <cols>
    <col min="1" max="1" width="2.7109375" style="23" customWidth="1"/>
    <col min="2" max="2" width="8.28515625" style="2" customWidth="1"/>
    <col min="3" max="3" width="12" style="2" customWidth="1"/>
    <col min="4" max="4" width="13.140625" style="2" bestFit="1" customWidth="1"/>
    <col min="5" max="5" width="9" style="2" customWidth="1"/>
    <col min="6" max="6" width="12.28515625" style="2" customWidth="1"/>
    <col min="7" max="9" width="14" style="2" customWidth="1"/>
    <col min="10" max="10" width="2.7109375" style="23" customWidth="1"/>
    <col min="11" max="16384" width="9.140625" style="2"/>
  </cols>
  <sheetData>
    <row r="1" spans="1:12" s="3" customFormat="1" ht="24" thickBot="1" x14ac:dyDescent="0.25">
      <c r="A1" s="106"/>
      <c r="B1" s="263" t="s">
        <v>144</v>
      </c>
      <c r="C1" s="264"/>
      <c r="D1" s="264"/>
      <c r="E1" s="264"/>
      <c r="F1" s="264"/>
      <c r="G1" s="264"/>
      <c r="H1" s="100">
        <f>'Mod. 8'!H1+1</f>
        <v>9</v>
      </c>
      <c r="I1" s="265" t="str">
        <f>IF(ISBLANK(D75),"",D75)</f>
        <v/>
      </c>
      <c r="J1" s="265"/>
    </row>
    <row r="2" spans="1:12" s="25" customFormat="1" ht="15.75" customHeight="1" x14ac:dyDescent="0.2">
      <c r="A2" s="26"/>
      <c r="B2" s="283" t="s">
        <v>132</v>
      </c>
      <c r="C2" s="283"/>
      <c r="D2" s="283"/>
      <c r="E2" s="283"/>
      <c r="F2" s="283"/>
      <c r="G2" s="283"/>
      <c r="H2" s="283"/>
      <c r="I2" s="283"/>
      <c r="J2" s="26"/>
      <c r="K2" s="24"/>
    </row>
    <row r="3" spans="1:12" s="25" customFormat="1" ht="18" customHeight="1" x14ac:dyDescent="0.2">
      <c r="A3" s="26"/>
      <c r="B3" s="267"/>
      <c r="C3" s="267"/>
      <c r="D3" s="267"/>
      <c r="E3" s="267"/>
      <c r="F3" s="267"/>
      <c r="G3" s="267"/>
      <c r="H3" s="267"/>
      <c r="I3" s="267"/>
      <c r="J3" s="26"/>
      <c r="K3" s="24"/>
    </row>
    <row r="4" spans="1:12" s="25" customFormat="1" ht="18" customHeight="1" x14ac:dyDescent="0.2">
      <c r="A4" s="26"/>
      <c r="B4" s="267"/>
      <c r="C4" s="267"/>
      <c r="D4" s="267"/>
      <c r="E4" s="267"/>
      <c r="F4" s="267"/>
      <c r="G4" s="267"/>
      <c r="H4" s="267"/>
      <c r="I4" s="267"/>
      <c r="J4" s="26"/>
      <c r="K4" s="24"/>
    </row>
    <row r="5" spans="1:12" s="25" customFormat="1" ht="18" customHeight="1" x14ac:dyDescent="0.2">
      <c r="A5" s="26"/>
      <c r="B5" s="87"/>
      <c r="C5" s="87"/>
      <c r="D5" s="87"/>
      <c r="E5" s="87"/>
      <c r="I5" s="87"/>
      <c r="J5" s="26"/>
      <c r="K5" s="24"/>
      <c r="L5" s="24"/>
    </row>
    <row r="6" spans="1:12" s="25" customFormat="1" ht="15.75" x14ac:dyDescent="0.2">
      <c r="A6" s="26"/>
      <c r="B6" s="226" t="s">
        <v>134</v>
      </c>
      <c r="C6" s="226"/>
      <c r="D6" s="266">
        <f>'Contract Budget'!D3</f>
        <v>0</v>
      </c>
      <c r="E6" s="266"/>
      <c r="F6" s="266"/>
      <c r="G6" s="110" t="s">
        <v>98</v>
      </c>
      <c r="H6" s="266">
        <f>'Contract Budget'!D4</f>
        <v>0</v>
      </c>
      <c r="I6" s="266"/>
      <c r="J6" s="26"/>
      <c r="K6" s="24"/>
    </row>
    <row r="7" spans="1:12" s="25" customFormat="1" ht="15.75" x14ac:dyDescent="0.2">
      <c r="A7" s="26"/>
      <c r="B7" s="110"/>
      <c r="C7" s="110"/>
      <c r="D7" s="110"/>
      <c r="E7" s="110"/>
      <c r="F7" s="110"/>
      <c r="G7" s="93"/>
      <c r="H7" s="93"/>
      <c r="I7" s="93"/>
      <c r="J7" s="26"/>
      <c r="K7" s="24"/>
    </row>
    <row r="8" spans="1:12" s="25" customFormat="1" ht="15.75" customHeight="1" x14ac:dyDescent="0.2">
      <c r="A8" s="226" t="s">
        <v>99</v>
      </c>
      <c r="B8" s="226"/>
      <c r="C8" s="226"/>
      <c r="D8" s="266">
        <f>'Contract Budget'!D5</f>
        <v>0</v>
      </c>
      <c r="E8" s="266"/>
      <c r="G8" s="110" t="s">
        <v>129</v>
      </c>
      <c r="H8" s="225">
        <f>I54</f>
        <v>0</v>
      </c>
      <c r="I8" s="225"/>
      <c r="J8" s="26"/>
      <c r="K8" s="24"/>
    </row>
    <row r="9" spans="1:12" s="25" customFormat="1" ht="15.75" x14ac:dyDescent="0.2">
      <c r="A9" s="26"/>
      <c r="B9" s="110"/>
      <c r="C9" s="110"/>
      <c r="F9" s="93"/>
      <c r="G9" s="110"/>
      <c r="H9" s="93"/>
      <c r="I9" s="93"/>
      <c r="J9" s="26"/>
      <c r="K9" s="24"/>
    </row>
    <row r="10" spans="1:12" s="25" customFormat="1" ht="15.75" x14ac:dyDescent="0.2">
      <c r="A10" s="26"/>
      <c r="B10" s="110"/>
      <c r="C10" s="110"/>
      <c r="F10" s="93"/>
      <c r="G10" s="110"/>
      <c r="H10" s="93"/>
      <c r="I10" s="93"/>
      <c r="J10" s="26"/>
      <c r="K10" s="24"/>
    </row>
    <row r="11" spans="1:12" s="25" customFormat="1" ht="15.75" customHeight="1" x14ac:dyDescent="0.2">
      <c r="A11" s="11"/>
      <c r="B11" s="238" t="s">
        <v>118</v>
      </c>
      <c r="C11" s="238"/>
      <c r="D11" s="238"/>
      <c r="E11" s="238"/>
      <c r="F11" s="238"/>
      <c r="G11" s="238"/>
      <c r="H11" s="238"/>
      <c r="I11" s="238"/>
      <c r="J11" s="11"/>
      <c r="K11" s="24"/>
    </row>
    <row r="12" spans="1:12" s="25" customFormat="1" ht="15.75" customHeight="1" x14ac:dyDescent="0.2">
      <c r="A12" s="11"/>
      <c r="B12" s="238"/>
      <c r="C12" s="238"/>
      <c r="D12" s="238"/>
      <c r="E12" s="238"/>
      <c r="F12" s="238"/>
      <c r="G12" s="238"/>
      <c r="H12" s="238"/>
      <c r="I12" s="238"/>
      <c r="J12" s="11"/>
      <c r="K12" s="24"/>
    </row>
    <row r="13" spans="1:12" s="25" customFormat="1" ht="30.75" thickBot="1" x14ac:dyDescent="0.25">
      <c r="A13" s="11"/>
      <c r="B13" s="72"/>
      <c r="C13" s="72"/>
      <c r="D13" s="72"/>
      <c r="E13" s="72"/>
      <c r="F13" s="72"/>
      <c r="G13" s="82" t="s">
        <v>138</v>
      </c>
      <c r="H13" s="82" t="s">
        <v>136</v>
      </c>
      <c r="I13" s="82" t="s">
        <v>130</v>
      </c>
      <c r="J13" s="11"/>
      <c r="K13" s="24"/>
    </row>
    <row r="14" spans="1:12" s="25" customFormat="1" ht="15.75" x14ac:dyDescent="0.2">
      <c r="A14" s="11"/>
      <c r="B14" s="280" t="s">
        <v>123</v>
      </c>
      <c r="C14" s="281"/>
      <c r="D14" s="281"/>
      <c r="E14" s="281"/>
      <c r="F14" s="282"/>
      <c r="G14" s="233"/>
      <c r="H14" s="234"/>
      <c r="I14" s="235"/>
      <c r="J14" s="11"/>
      <c r="K14" s="24"/>
    </row>
    <row r="15" spans="1:12" s="3" customFormat="1" ht="15" x14ac:dyDescent="0.2">
      <c r="A15" s="11"/>
      <c r="B15" s="230" t="str">
        <f>'Mod. 8'!B15:E15</f>
        <v/>
      </c>
      <c r="C15" s="231"/>
      <c r="D15" s="231"/>
      <c r="E15" s="232"/>
      <c r="F15" s="94" t="s">
        <v>121</v>
      </c>
      <c r="G15" s="95">
        <f>'Mod. 8'!I15</f>
        <v>0</v>
      </c>
      <c r="H15" s="107"/>
      <c r="I15" s="96">
        <f t="shared" ref="I15:I24" si="0">G15+H15</f>
        <v>0</v>
      </c>
      <c r="J15" s="11"/>
      <c r="K15" s="73"/>
    </row>
    <row r="16" spans="1:12" s="3" customFormat="1" ht="15" x14ac:dyDescent="0.2">
      <c r="A16" s="11"/>
      <c r="B16" s="227" t="str">
        <f>'Mod. 8'!B16:E16</f>
        <v/>
      </c>
      <c r="C16" s="228"/>
      <c r="D16" s="228"/>
      <c r="E16" s="229"/>
      <c r="F16" s="94" t="s">
        <v>122</v>
      </c>
      <c r="G16" s="95">
        <f>'Mod. 8'!I16</f>
        <v>0</v>
      </c>
      <c r="H16" s="107"/>
      <c r="I16" s="96">
        <f t="shared" si="0"/>
        <v>0</v>
      </c>
      <c r="J16" s="11"/>
      <c r="K16" s="73"/>
    </row>
    <row r="17" spans="1:11" s="3" customFormat="1" ht="15" x14ac:dyDescent="0.2">
      <c r="A17" s="11"/>
      <c r="B17" s="230" t="str">
        <f>'Mod. 8'!B17:E17</f>
        <v/>
      </c>
      <c r="C17" s="231"/>
      <c r="D17" s="231"/>
      <c r="E17" s="232"/>
      <c r="F17" s="94" t="s">
        <v>121</v>
      </c>
      <c r="G17" s="95">
        <f>'Mod. 8'!I17</f>
        <v>0</v>
      </c>
      <c r="H17" s="107"/>
      <c r="I17" s="96">
        <f t="shared" si="0"/>
        <v>0</v>
      </c>
      <c r="J17" s="11"/>
      <c r="K17" s="73"/>
    </row>
    <row r="18" spans="1:11" s="3" customFormat="1" ht="15" x14ac:dyDescent="0.2">
      <c r="A18" s="11"/>
      <c r="B18" s="227" t="str">
        <f>'Mod. 8'!B18:E18</f>
        <v/>
      </c>
      <c r="C18" s="228"/>
      <c r="D18" s="228"/>
      <c r="E18" s="229"/>
      <c r="F18" s="94" t="s">
        <v>122</v>
      </c>
      <c r="G18" s="95">
        <f>'Mod. 8'!I18</f>
        <v>0</v>
      </c>
      <c r="H18" s="107"/>
      <c r="I18" s="96">
        <f t="shared" si="0"/>
        <v>0</v>
      </c>
      <c r="J18" s="11"/>
      <c r="K18" s="73"/>
    </row>
    <row r="19" spans="1:11" s="3" customFormat="1" ht="15" x14ac:dyDescent="0.2">
      <c r="A19" s="11"/>
      <c r="B19" s="230" t="str">
        <f>'Mod. 8'!B19:E19</f>
        <v/>
      </c>
      <c r="C19" s="231"/>
      <c r="D19" s="231"/>
      <c r="E19" s="232"/>
      <c r="F19" s="94" t="s">
        <v>121</v>
      </c>
      <c r="G19" s="95">
        <f>'Mod. 8'!I19</f>
        <v>0</v>
      </c>
      <c r="H19" s="107"/>
      <c r="I19" s="96">
        <f t="shared" si="0"/>
        <v>0</v>
      </c>
      <c r="J19" s="11"/>
      <c r="K19" s="73"/>
    </row>
    <row r="20" spans="1:11" s="3" customFormat="1" ht="15" x14ac:dyDescent="0.2">
      <c r="A20" s="11"/>
      <c r="B20" s="227" t="str">
        <f>'Mod. 8'!B20:E20</f>
        <v/>
      </c>
      <c r="C20" s="228"/>
      <c r="D20" s="228"/>
      <c r="E20" s="229"/>
      <c r="F20" s="94" t="s">
        <v>122</v>
      </c>
      <c r="G20" s="95">
        <f>'Mod. 8'!I20</f>
        <v>0</v>
      </c>
      <c r="H20" s="107"/>
      <c r="I20" s="96">
        <f t="shared" si="0"/>
        <v>0</v>
      </c>
      <c r="J20" s="11"/>
      <c r="K20" s="73"/>
    </row>
    <row r="21" spans="1:11" s="3" customFormat="1" ht="15" x14ac:dyDescent="0.2">
      <c r="A21" s="11"/>
      <c r="B21" s="230" t="str">
        <f>'Mod. 8'!B21:E21</f>
        <v/>
      </c>
      <c r="C21" s="231"/>
      <c r="D21" s="231"/>
      <c r="E21" s="232"/>
      <c r="F21" s="94" t="s">
        <v>121</v>
      </c>
      <c r="G21" s="95">
        <f>'Mod. 8'!I21</f>
        <v>0</v>
      </c>
      <c r="H21" s="107"/>
      <c r="I21" s="96">
        <f t="shared" si="0"/>
        <v>0</v>
      </c>
      <c r="J21" s="11"/>
      <c r="K21" s="73"/>
    </row>
    <row r="22" spans="1:11" s="3" customFormat="1" ht="15" x14ac:dyDescent="0.2">
      <c r="A22" s="11"/>
      <c r="B22" s="227" t="str">
        <f>'Mod. 8'!B22:E22</f>
        <v/>
      </c>
      <c r="C22" s="228"/>
      <c r="D22" s="228"/>
      <c r="E22" s="229"/>
      <c r="F22" s="94" t="s">
        <v>122</v>
      </c>
      <c r="G22" s="95">
        <f>'Mod. 8'!I22</f>
        <v>0</v>
      </c>
      <c r="H22" s="107"/>
      <c r="I22" s="96">
        <f t="shared" si="0"/>
        <v>0</v>
      </c>
      <c r="J22" s="11"/>
      <c r="K22" s="73"/>
    </row>
    <row r="23" spans="1:11" s="3" customFormat="1" ht="15" x14ac:dyDescent="0.2">
      <c r="A23" s="11"/>
      <c r="B23" s="230" t="str">
        <f>'Mod. 8'!B23:E23</f>
        <v/>
      </c>
      <c r="C23" s="231"/>
      <c r="D23" s="231"/>
      <c r="E23" s="232"/>
      <c r="F23" s="94" t="s">
        <v>121</v>
      </c>
      <c r="G23" s="95">
        <f>'Mod. 8'!I23</f>
        <v>0</v>
      </c>
      <c r="H23" s="107"/>
      <c r="I23" s="96">
        <f t="shared" si="0"/>
        <v>0</v>
      </c>
      <c r="J23" s="11"/>
      <c r="K23" s="73"/>
    </row>
    <row r="24" spans="1:11" s="3" customFormat="1" ht="15.75" thickBot="1" x14ac:dyDescent="0.25">
      <c r="A24" s="11"/>
      <c r="B24" s="227" t="str">
        <f>'Mod. 8'!B24:E24</f>
        <v/>
      </c>
      <c r="C24" s="228"/>
      <c r="D24" s="228"/>
      <c r="E24" s="229"/>
      <c r="F24" s="94" t="s">
        <v>122</v>
      </c>
      <c r="G24" s="97">
        <f>'Mod. 8'!I24</f>
        <v>0</v>
      </c>
      <c r="H24" s="108"/>
      <c r="I24" s="98">
        <f t="shared" si="0"/>
        <v>0</v>
      </c>
      <c r="J24" s="11"/>
      <c r="K24" s="73"/>
    </row>
    <row r="25" spans="1:11" s="3" customFormat="1" ht="16.5" thickTop="1" thickBot="1" x14ac:dyDescent="0.25">
      <c r="A25" s="11"/>
      <c r="B25" s="276" t="s">
        <v>90</v>
      </c>
      <c r="C25" s="277"/>
      <c r="D25" s="277"/>
      <c r="E25" s="277"/>
      <c r="F25" s="278"/>
      <c r="G25" s="74">
        <f>SUM(G15:G24)</f>
        <v>0</v>
      </c>
      <c r="H25" s="75">
        <f>SUM(H15:H24)</f>
        <v>0</v>
      </c>
      <c r="I25" s="76">
        <f>G25+H25</f>
        <v>0</v>
      </c>
      <c r="J25" s="11"/>
      <c r="K25" s="73"/>
    </row>
    <row r="26" spans="1:11" s="3" customFormat="1" ht="15.75" thickBot="1" x14ac:dyDescent="0.25">
      <c r="A26" s="11"/>
      <c r="B26" s="72"/>
      <c r="C26" s="72"/>
      <c r="D26" s="72"/>
      <c r="E26" s="72"/>
      <c r="F26" s="72"/>
      <c r="G26" s="77"/>
      <c r="H26" s="78"/>
      <c r="I26" s="78"/>
      <c r="J26" s="11"/>
      <c r="K26" s="73"/>
    </row>
    <row r="27" spans="1:11" s="3" customFormat="1" ht="15.75" thickBot="1" x14ac:dyDescent="0.25">
      <c r="A27" s="11"/>
      <c r="B27" s="257" t="s">
        <v>91</v>
      </c>
      <c r="C27" s="258"/>
      <c r="D27" s="258"/>
      <c r="E27" s="258"/>
      <c r="F27" s="279"/>
      <c r="G27" s="101">
        <f>'Mod. 8'!I27</f>
        <v>0</v>
      </c>
      <c r="H27" s="109"/>
      <c r="I27" s="79">
        <f>G27+H27</f>
        <v>0</v>
      </c>
      <c r="J27" s="11"/>
      <c r="K27" s="73"/>
    </row>
    <row r="28" spans="1:11" s="3" customFormat="1" ht="15.75" thickBot="1" x14ac:dyDescent="0.25">
      <c r="A28" s="11"/>
      <c r="B28" s="72"/>
      <c r="C28" s="72"/>
      <c r="D28" s="72"/>
      <c r="E28" s="72"/>
      <c r="F28" s="72"/>
      <c r="G28" s="77"/>
      <c r="H28" s="78"/>
      <c r="I28" s="78"/>
      <c r="J28" s="11"/>
      <c r="K28" s="73"/>
    </row>
    <row r="29" spans="1:11" s="3" customFormat="1" ht="15" x14ac:dyDescent="0.2">
      <c r="A29" s="11"/>
      <c r="B29" s="280" t="s">
        <v>124</v>
      </c>
      <c r="C29" s="281"/>
      <c r="D29" s="281"/>
      <c r="E29" s="281"/>
      <c r="F29" s="282"/>
      <c r="G29" s="262"/>
      <c r="H29" s="236"/>
      <c r="I29" s="237"/>
      <c r="J29" s="11"/>
      <c r="K29" s="73"/>
    </row>
    <row r="30" spans="1:11" s="3" customFormat="1" ht="15" x14ac:dyDescent="0.2">
      <c r="A30" s="11"/>
      <c r="B30" s="271" t="str">
        <f>'Mod. 8'!B30:F30</f>
        <v/>
      </c>
      <c r="C30" s="272"/>
      <c r="D30" s="272"/>
      <c r="E30" s="272"/>
      <c r="F30" s="273"/>
      <c r="G30" s="95">
        <f>'Mod. 8'!I30</f>
        <v>0</v>
      </c>
      <c r="H30" s="107"/>
      <c r="I30" s="96">
        <f t="shared" ref="I30:I38" si="1">G30+H30</f>
        <v>0</v>
      </c>
      <c r="J30" s="11"/>
      <c r="K30" s="73"/>
    </row>
    <row r="31" spans="1:11" s="3" customFormat="1" ht="15" x14ac:dyDescent="0.2">
      <c r="A31" s="11"/>
      <c r="B31" s="271" t="str">
        <f>'Mod. 8'!B31:F31</f>
        <v/>
      </c>
      <c r="C31" s="272"/>
      <c r="D31" s="272"/>
      <c r="E31" s="272"/>
      <c r="F31" s="273"/>
      <c r="G31" s="95">
        <f>'Mod. 8'!I31</f>
        <v>0</v>
      </c>
      <c r="H31" s="107"/>
      <c r="I31" s="96">
        <f t="shared" si="1"/>
        <v>0</v>
      </c>
      <c r="J31" s="11"/>
      <c r="K31" s="73"/>
    </row>
    <row r="32" spans="1:11" s="3" customFormat="1" ht="15" x14ac:dyDescent="0.2">
      <c r="A32" s="11"/>
      <c r="B32" s="271" t="str">
        <f>'Mod. 8'!B32:F32</f>
        <v/>
      </c>
      <c r="C32" s="272"/>
      <c r="D32" s="272"/>
      <c r="E32" s="272"/>
      <c r="F32" s="273"/>
      <c r="G32" s="95">
        <f>'Mod. 8'!I32</f>
        <v>0</v>
      </c>
      <c r="H32" s="107"/>
      <c r="I32" s="96">
        <f t="shared" si="1"/>
        <v>0</v>
      </c>
      <c r="J32" s="11"/>
      <c r="K32" s="73"/>
    </row>
    <row r="33" spans="1:11" s="3" customFormat="1" ht="15" x14ac:dyDescent="0.2">
      <c r="A33" s="11"/>
      <c r="B33" s="271" t="str">
        <f>'Mod. 8'!B33:F33</f>
        <v/>
      </c>
      <c r="C33" s="272"/>
      <c r="D33" s="272"/>
      <c r="E33" s="272"/>
      <c r="F33" s="273"/>
      <c r="G33" s="95">
        <f>'Mod. 8'!I33</f>
        <v>0</v>
      </c>
      <c r="H33" s="107"/>
      <c r="I33" s="96">
        <f t="shared" si="1"/>
        <v>0</v>
      </c>
      <c r="J33" s="11"/>
      <c r="K33" s="73"/>
    </row>
    <row r="34" spans="1:11" s="3" customFormat="1" ht="15" x14ac:dyDescent="0.2">
      <c r="A34" s="11"/>
      <c r="B34" s="271" t="str">
        <f>'Mod. 8'!B34:F34</f>
        <v/>
      </c>
      <c r="C34" s="272"/>
      <c r="D34" s="272"/>
      <c r="E34" s="272"/>
      <c r="F34" s="273"/>
      <c r="G34" s="95">
        <f>'Mod. 8'!I34</f>
        <v>0</v>
      </c>
      <c r="H34" s="107"/>
      <c r="I34" s="96">
        <f t="shared" si="1"/>
        <v>0</v>
      </c>
      <c r="J34" s="11"/>
      <c r="K34" s="73"/>
    </row>
    <row r="35" spans="1:11" s="3" customFormat="1" ht="15" x14ac:dyDescent="0.2">
      <c r="A35" s="11"/>
      <c r="B35" s="271" t="str">
        <f>'Mod. 8'!B35:F35</f>
        <v/>
      </c>
      <c r="C35" s="272"/>
      <c r="D35" s="272"/>
      <c r="E35" s="272"/>
      <c r="F35" s="273"/>
      <c r="G35" s="95">
        <f>'Mod. 8'!I35</f>
        <v>0</v>
      </c>
      <c r="H35" s="107"/>
      <c r="I35" s="96">
        <f t="shared" si="1"/>
        <v>0</v>
      </c>
      <c r="J35" s="11"/>
      <c r="K35" s="73"/>
    </row>
    <row r="36" spans="1:11" s="3" customFormat="1" ht="15" x14ac:dyDescent="0.2">
      <c r="A36" s="11"/>
      <c r="B36" s="271" t="str">
        <f>'Mod. 8'!B36:F36</f>
        <v/>
      </c>
      <c r="C36" s="272"/>
      <c r="D36" s="272"/>
      <c r="E36" s="272"/>
      <c r="F36" s="273"/>
      <c r="G36" s="95">
        <f>'Mod. 8'!I36</f>
        <v>0</v>
      </c>
      <c r="H36" s="107"/>
      <c r="I36" s="96">
        <f t="shared" si="1"/>
        <v>0</v>
      </c>
      <c r="J36" s="11"/>
      <c r="K36" s="73"/>
    </row>
    <row r="37" spans="1:11" s="3" customFormat="1" ht="15.75" thickBot="1" x14ac:dyDescent="0.25">
      <c r="A37" s="11"/>
      <c r="B37" s="271" t="str">
        <f>'Mod. 8'!B37:F37</f>
        <v/>
      </c>
      <c r="C37" s="272"/>
      <c r="D37" s="272"/>
      <c r="E37" s="272"/>
      <c r="F37" s="273"/>
      <c r="G37" s="97">
        <f>'Mod. 8'!I37</f>
        <v>0</v>
      </c>
      <c r="H37" s="108"/>
      <c r="I37" s="98">
        <f t="shared" si="1"/>
        <v>0</v>
      </c>
      <c r="J37" s="11"/>
      <c r="K37" s="73"/>
    </row>
    <row r="38" spans="1:11" s="3" customFormat="1" ht="16.5" thickTop="1" thickBot="1" x14ac:dyDescent="0.25">
      <c r="A38" s="11"/>
      <c r="B38" s="276" t="s">
        <v>92</v>
      </c>
      <c r="C38" s="277"/>
      <c r="D38" s="277"/>
      <c r="E38" s="277"/>
      <c r="F38" s="278"/>
      <c r="G38" s="80">
        <f>SUM(G30:G37)</f>
        <v>0</v>
      </c>
      <c r="H38" s="81">
        <f>SUM(H30:H37)</f>
        <v>0</v>
      </c>
      <c r="I38" s="76">
        <f t="shared" si="1"/>
        <v>0</v>
      </c>
      <c r="J38" s="11"/>
      <c r="K38" s="73"/>
    </row>
    <row r="39" spans="1:11" s="3" customFormat="1" ht="15.75" thickBot="1" x14ac:dyDescent="0.25">
      <c r="A39" s="11"/>
      <c r="B39" s="72"/>
      <c r="C39" s="72"/>
      <c r="D39" s="72"/>
      <c r="E39" s="72"/>
      <c r="F39" s="72"/>
      <c r="G39" s="77"/>
      <c r="H39" s="78"/>
      <c r="I39" s="78"/>
      <c r="J39" s="11"/>
      <c r="K39" s="73"/>
    </row>
    <row r="40" spans="1:11" s="3" customFormat="1" ht="15" x14ac:dyDescent="0.2">
      <c r="A40" s="11"/>
      <c r="B40" s="280" t="s">
        <v>125</v>
      </c>
      <c r="C40" s="281"/>
      <c r="D40" s="281"/>
      <c r="E40" s="281"/>
      <c r="F40" s="282"/>
      <c r="G40" s="262"/>
      <c r="H40" s="236"/>
      <c r="I40" s="237"/>
      <c r="J40" s="11"/>
      <c r="K40" s="73"/>
    </row>
    <row r="41" spans="1:11" s="3" customFormat="1" ht="15" x14ac:dyDescent="0.2">
      <c r="A41" s="11"/>
      <c r="B41" s="271" t="str">
        <f>'Mod. 8'!B41:F41</f>
        <v/>
      </c>
      <c r="C41" s="272"/>
      <c r="D41" s="272"/>
      <c r="E41" s="272"/>
      <c r="F41" s="273"/>
      <c r="G41" s="95">
        <f>'Mod. 8'!I41</f>
        <v>0</v>
      </c>
      <c r="H41" s="107"/>
      <c r="I41" s="96">
        <f t="shared" ref="I41:I50" si="2">G41+H41</f>
        <v>0</v>
      </c>
      <c r="J41" s="11"/>
      <c r="K41" s="73"/>
    </row>
    <row r="42" spans="1:11" s="3" customFormat="1" ht="15" x14ac:dyDescent="0.2">
      <c r="A42" s="11"/>
      <c r="B42" s="271" t="str">
        <f>'Mod. 8'!B42:F42</f>
        <v/>
      </c>
      <c r="C42" s="272"/>
      <c r="D42" s="272"/>
      <c r="E42" s="272"/>
      <c r="F42" s="273"/>
      <c r="G42" s="95">
        <f>'Mod. 8'!I42</f>
        <v>0</v>
      </c>
      <c r="H42" s="107"/>
      <c r="I42" s="96">
        <f t="shared" si="2"/>
        <v>0</v>
      </c>
      <c r="J42" s="11"/>
      <c r="K42" s="73"/>
    </row>
    <row r="43" spans="1:11" s="3" customFormat="1" ht="15" x14ac:dyDescent="0.2">
      <c r="A43" s="11"/>
      <c r="B43" s="271" t="str">
        <f>'Mod. 8'!B43:F43</f>
        <v/>
      </c>
      <c r="C43" s="272"/>
      <c r="D43" s="272"/>
      <c r="E43" s="272"/>
      <c r="F43" s="273"/>
      <c r="G43" s="95">
        <f>'Mod. 8'!I43</f>
        <v>0</v>
      </c>
      <c r="H43" s="107"/>
      <c r="I43" s="96">
        <f t="shared" si="2"/>
        <v>0</v>
      </c>
      <c r="J43" s="11"/>
      <c r="K43" s="73"/>
    </row>
    <row r="44" spans="1:11" s="3" customFormat="1" ht="15" x14ac:dyDescent="0.2">
      <c r="A44" s="11"/>
      <c r="B44" s="271" t="str">
        <f>'Mod. 8'!B44:F44</f>
        <v/>
      </c>
      <c r="C44" s="272"/>
      <c r="D44" s="272"/>
      <c r="E44" s="272"/>
      <c r="F44" s="273"/>
      <c r="G44" s="95">
        <f>'Mod. 8'!I44</f>
        <v>0</v>
      </c>
      <c r="H44" s="107"/>
      <c r="I44" s="96">
        <f t="shared" si="2"/>
        <v>0</v>
      </c>
      <c r="J44" s="11"/>
      <c r="K44" s="73"/>
    </row>
    <row r="45" spans="1:11" s="3" customFormat="1" ht="15" x14ac:dyDescent="0.2">
      <c r="A45" s="11"/>
      <c r="B45" s="271" t="str">
        <f>'Mod. 8'!B45:F45</f>
        <v/>
      </c>
      <c r="C45" s="272"/>
      <c r="D45" s="272"/>
      <c r="E45" s="272"/>
      <c r="F45" s="273"/>
      <c r="G45" s="95">
        <f>'Mod. 8'!I45</f>
        <v>0</v>
      </c>
      <c r="H45" s="107"/>
      <c r="I45" s="96">
        <f t="shared" si="2"/>
        <v>0</v>
      </c>
      <c r="J45" s="11"/>
      <c r="K45" s="73"/>
    </row>
    <row r="46" spans="1:11" s="3" customFormat="1" ht="15" x14ac:dyDescent="0.2">
      <c r="A46" s="11"/>
      <c r="B46" s="271" t="str">
        <f>'Mod. 8'!B46:F46</f>
        <v/>
      </c>
      <c r="C46" s="272"/>
      <c r="D46" s="272"/>
      <c r="E46" s="272"/>
      <c r="F46" s="273"/>
      <c r="G46" s="95">
        <f>'Mod. 8'!I46</f>
        <v>0</v>
      </c>
      <c r="H46" s="107"/>
      <c r="I46" s="96">
        <f t="shared" si="2"/>
        <v>0</v>
      </c>
      <c r="J46" s="11"/>
      <c r="K46" s="73"/>
    </row>
    <row r="47" spans="1:11" s="3" customFormat="1" ht="15" x14ac:dyDescent="0.2">
      <c r="A47" s="11"/>
      <c r="B47" s="271" t="str">
        <f>'Mod. 8'!B47:F47</f>
        <v/>
      </c>
      <c r="C47" s="272"/>
      <c r="D47" s="272"/>
      <c r="E47" s="272"/>
      <c r="F47" s="273"/>
      <c r="G47" s="95">
        <f>'Mod. 8'!I47</f>
        <v>0</v>
      </c>
      <c r="H47" s="107"/>
      <c r="I47" s="96">
        <f t="shared" si="2"/>
        <v>0</v>
      </c>
      <c r="J47" s="11"/>
      <c r="K47" s="73"/>
    </row>
    <row r="48" spans="1:11" s="3" customFormat="1" ht="15" x14ac:dyDescent="0.2">
      <c r="A48" s="11"/>
      <c r="B48" s="271" t="str">
        <f>'Mod. 8'!B48:F48</f>
        <v/>
      </c>
      <c r="C48" s="272"/>
      <c r="D48" s="272"/>
      <c r="E48" s="272"/>
      <c r="F48" s="273"/>
      <c r="G48" s="95">
        <f>'Mod. 8'!I48</f>
        <v>0</v>
      </c>
      <c r="H48" s="107"/>
      <c r="I48" s="96">
        <f t="shared" si="2"/>
        <v>0</v>
      </c>
      <c r="J48" s="11"/>
      <c r="K48" s="73"/>
    </row>
    <row r="49" spans="1:11" s="3" customFormat="1" ht="15.75" thickBot="1" x14ac:dyDescent="0.25">
      <c r="A49" s="11"/>
      <c r="B49" s="271" t="str">
        <f>'Mod. 8'!B49:F49</f>
        <v/>
      </c>
      <c r="C49" s="272"/>
      <c r="D49" s="272"/>
      <c r="E49" s="272"/>
      <c r="F49" s="273"/>
      <c r="G49" s="97">
        <f>'Mod. 8'!I49</f>
        <v>0</v>
      </c>
      <c r="H49" s="108"/>
      <c r="I49" s="98">
        <f t="shared" si="2"/>
        <v>0</v>
      </c>
      <c r="J49" s="11"/>
      <c r="K49" s="73"/>
    </row>
    <row r="50" spans="1:11" s="3" customFormat="1" ht="16.5" thickTop="1" thickBot="1" x14ac:dyDescent="0.25">
      <c r="A50" s="11"/>
      <c r="B50" s="276" t="s">
        <v>93</v>
      </c>
      <c r="C50" s="277"/>
      <c r="D50" s="277"/>
      <c r="E50" s="277"/>
      <c r="F50" s="278"/>
      <c r="G50" s="74">
        <f>SUM(G41:G49)</f>
        <v>0</v>
      </c>
      <c r="H50" s="75">
        <f>SUM(H41:H49)</f>
        <v>0</v>
      </c>
      <c r="I50" s="102">
        <f t="shared" si="2"/>
        <v>0</v>
      </c>
      <c r="J50" s="11"/>
      <c r="K50" s="73"/>
    </row>
    <row r="51" spans="1:11" s="3" customFormat="1" ht="15.75" thickBot="1" x14ac:dyDescent="0.25">
      <c r="A51" s="11"/>
      <c r="B51" s="92"/>
      <c r="C51" s="72"/>
      <c r="D51" s="72"/>
      <c r="E51" s="72"/>
      <c r="F51" s="72"/>
      <c r="G51" s="77"/>
      <c r="H51" s="78"/>
      <c r="I51" s="78"/>
      <c r="J51" s="11"/>
      <c r="K51" s="73"/>
    </row>
    <row r="52" spans="1:11" s="3" customFormat="1" ht="15.75" thickBot="1" x14ac:dyDescent="0.25">
      <c r="A52" s="11"/>
      <c r="B52" s="257" t="s">
        <v>89</v>
      </c>
      <c r="C52" s="258"/>
      <c r="D52" s="258"/>
      <c r="E52" s="258"/>
      <c r="F52" s="279"/>
      <c r="G52" s="101">
        <f>'Mod. 8'!I52</f>
        <v>0</v>
      </c>
      <c r="H52" s="109">
        <v>0</v>
      </c>
      <c r="I52" s="79">
        <f>G52+H52</f>
        <v>0</v>
      </c>
      <c r="J52" s="11"/>
      <c r="K52" s="73"/>
    </row>
    <row r="53" spans="1:11" s="3" customFormat="1" ht="15.75" thickBot="1" x14ac:dyDescent="0.25">
      <c r="A53" s="11"/>
      <c r="B53" s="11"/>
      <c r="C53" s="11"/>
      <c r="D53" s="11"/>
      <c r="E53" s="11"/>
      <c r="F53" s="11"/>
      <c r="G53" s="78"/>
      <c r="H53" s="78"/>
      <c r="I53" s="78"/>
      <c r="J53" s="11"/>
      <c r="K53" s="73"/>
    </row>
    <row r="54" spans="1:11" s="3" customFormat="1" ht="15.75" thickBot="1" x14ac:dyDescent="0.25">
      <c r="A54" s="11"/>
      <c r="B54" s="257" t="s">
        <v>100</v>
      </c>
      <c r="C54" s="258"/>
      <c r="D54" s="258"/>
      <c r="E54" s="258"/>
      <c r="F54" s="279"/>
      <c r="G54" s="103">
        <f>G25+G27+G38+G50+G52</f>
        <v>0</v>
      </c>
      <c r="H54" s="104">
        <f>H25+H27+H38+H50+H52</f>
        <v>0</v>
      </c>
      <c r="I54" s="105">
        <f>G54+H54</f>
        <v>0</v>
      </c>
      <c r="J54" s="11"/>
      <c r="K54" s="73"/>
    </row>
    <row r="55" spans="1:11" s="3" customFormat="1" ht="15.75" thickBot="1" x14ac:dyDescent="0.25">
      <c r="A55" s="11"/>
      <c r="B55" s="11"/>
      <c r="C55" s="11"/>
      <c r="D55" s="11"/>
      <c r="E55" s="11"/>
      <c r="F55" s="11"/>
      <c r="G55" s="11"/>
      <c r="H55" s="11"/>
      <c r="I55" s="11"/>
      <c r="J55" s="11"/>
      <c r="K55" s="73"/>
    </row>
    <row r="56" spans="1:11" s="3" customFormat="1" ht="15.75" thickBot="1" x14ac:dyDescent="0.25">
      <c r="A56" s="11"/>
      <c r="B56" s="257" t="s">
        <v>117</v>
      </c>
      <c r="C56" s="258"/>
      <c r="D56" s="259" t="s">
        <v>119</v>
      </c>
      <c r="E56" s="259"/>
      <c r="F56" s="259"/>
      <c r="G56" s="259"/>
      <c r="H56" s="259"/>
      <c r="I56" s="260"/>
      <c r="J56" s="11"/>
      <c r="K56" s="73"/>
    </row>
    <row r="57" spans="1:11" s="3" customFormat="1" ht="15.75" thickBot="1" x14ac:dyDescent="0.25">
      <c r="A57" s="11"/>
      <c r="B57" s="11"/>
      <c r="C57" s="11"/>
      <c r="D57" s="11"/>
      <c r="E57" s="11"/>
      <c r="F57" s="11"/>
      <c r="G57" s="11"/>
      <c r="H57" s="11"/>
      <c r="I57" s="11"/>
      <c r="J57" s="11"/>
      <c r="K57" s="73"/>
    </row>
    <row r="58" spans="1:11" s="3" customFormat="1" ht="15" x14ac:dyDescent="0.2">
      <c r="A58" s="11"/>
      <c r="B58" s="247" t="s">
        <v>120</v>
      </c>
      <c r="C58" s="248"/>
      <c r="D58" s="248"/>
      <c r="E58" s="248"/>
      <c r="F58" s="248"/>
      <c r="G58" s="248"/>
      <c r="H58" s="248"/>
      <c r="I58" s="249"/>
      <c r="J58" s="11"/>
      <c r="K58" s="73"/>
    </row>
    <row r="59" spans="1:11" s="3" customFormat="1" ht="15" x14ac:dyDescent="0.2">
      <c r="A59" s="11"/>
      <c r="B59" s="250"/>
      <c r="C59" s="251"/>
      <c r="D59" s="251"/>
      <c r="E59" s="251"/>
      <c r="F59" s="251"/>
      <c r="G59" s="251"/>
      <c r="H59" s="251"/>
      <c r="I59" s="252"/>
      <c r="J59" s="11"/>
      <c r="K59" s="73"/>
    </row>
    <row r="60" spans="1:11" s="3" customFormat="1" ht="15" x14ac:dyDescent="0.2">
      <c r="A60" s="11"/>
      <c r="B60" s="250"/>
      <c r="C60" s="251"/>
      <c r="D60" s="251"/>
      <c r="E60" s="251"/>
      <c r="F60" s="251"/>
      <c r="G60" s="251"/>
      <c r="H60" s="251"/>
      <c r="I60" s="252"/>
      <c r="J60" s="11"/>
      <c r="K60" s="73"/>
    </row>
    <row r="61" spans="1:11" s="3" customFormat="1" ht="15" x14ac:dyDescent="0.2">
      <c r="A61" s="11"/>
      <c r="B61" s="250"/>
      <c r="C61" s="251"/>
      <c r="D61" s="251"/>
      <c r="E61" s="251"/>
      <c r="F61" s="251"/>
      <c r="G61" s="251"/>
      <c r="H61" s="251"/>
      <c r="I61" s="252"/>
      <c r="J61" s="11"/>
      <c r="K61" s="73"/>
    </row>
    <row r="62" spans="1:11" s="3" customFormat="1" ht="15" x14ac:dyDescent="0.2">
      <c r="A62" s="11"/>
      <c r="B62" s="250"/>
      <c r="C62" s="251"/>
      <c r="D62" s="251"/>
      <c r="E62" s="251"/>
      <c r="F62" s="251"/>
      <c r="G62" s="251"/>
      <c r="H62" s="251"/>
      <c r="I62" s="252"/>
      <c r="J62" s="11"/>
      <c r="K62" s="73"/>
    </row>
    <row r="63" spans="1:11" s="3" customFormat="1" ht="15" x14ac:dyDescent="0.2">
      <c r="A63" s="11"/>
      <c r="B63" s="250"/>
      <c r="C63" s="251"/>
      <c r="D63" s="251"/>
      <c r="E63" s="251"/>
      <c r="F63" s="251"/>
      <c r="G63" s="251"/>
      <c r="H63" s="251"/>
      <c r="I63" s="252"/>
      <c r="J63" s="11"/>
      <c r="K63" s="73"/>
    </row>
    <row r="64" spans="1:11" s="3" customFormat="1" ht="15" x14ac:dyDescent="0.2">
      <c r="A64" s="11"/>
      <c r="B64" s="250"/>
      <c r="C64" s="251"/>
      <c r="D64" s="251"/>
      <c r="E64" s="251"/>
      <c r="F64" s="251"/>
      <c r="G64" s="251"/>
      <c r="H64" s="251"/>
      <c r="I64" s="252"/>
      <c r="J64" s="11"/>
      <c r="K64" s="73"/>
    </row>
    <row r="65" spans="1:11" s="3" customFormat="1" ht="15" x14ac:dyDescent="0.2">
      <c r="A65" s="11"/>
      <c r="B65" s="250"/>
      <c r="C65" s="251"/>
      <c r="D65" s="251"/>
      <c r="E65" s="251"/>
      <c r="F65" s="251"/>
      <c r="G65" s="251"/>
      <c r="H65" s="251"/>
      <c r="I65" s="252"/>
      <c r="J65" s="11"/>
      <c r="K65" s="73"/>
    </row>
    <row r="66" spans="1:11" s="3" customFormat="1" ht="15" x14ac:dyDescent="0.2">
      <c r="A66" s="11"/>
      <c r="B66" s="250"/>
      <c r="C66" s="251"/>
      <c r="D66" s="251"/>
      <c r="E66" s="251"/>
      <c r="F66" s="251"/>
      <c r="G66" s="251"/>
      <c r="H66" s="251"/>
      <c r="I66" s="252"/>
      <c r="J66" s="11"/>
      <c r="K66" s="73"/>
    </row>
    <row r="67" spans="1:11" s="3" customFormat="1" ht="15" x14ac:dyDescent="0.2">
      <c r="A67" s="11"/>
      <c r="B67" s="250"/>
      <c r="C67" s="251"/>
      <c r="D67" s="251"/>
      <c r="E67" s="251"/>
      <c r="F67" s="251"/>
      <c r="G67" s="251"/>
      <c r="H67" s="251"/>
      <c r="I67" s="252"/>
      <c r="J67" s="11"/>
      <c r="K67" s="73"/>
    </row>
    <row r="68" spans="1:11" s="3" customFormat="1" ht="15" x14ac:dyDescent="0.2">
      <c r="A68" s="11"/>
      <c r="B68" s="250"/>
      <c r="C68" s="251"/>
      <c r="D68" s="251"/>
      <c r="E68" s="251"/>
      <c r="F68" s="251"/>
      <c r="G68" s="251"/>
      <c r="H68" s="251"/>
      <c r="I68" s="252"/>
      <c r="J68" s="11"/>
      <c r="K68" s="73"/>
    </row>
    <row r="69" spans="1:11" s="3" customFormat="1" ht="15" x14ac:dyDescent="0.2">
      <c r="A69" s="11"/>
      <c r="B69" s="250"/>
      <c r="C69" s="251"/>
      <c r="D69" s="251"/>
      <c r="E69" s="251"/>
      <c r="F69" s="251"/>
      <c r="G69" s="251"/>
      <c r="H69" s="251"/>
      <c r="I69" s="252"/>
      <c r="J69" s="11"/>
      <c r="K69" s="73"/>
    </row>
    <row r="70" spans="1:11" s="3" customFormat="1" ht="15.75" thickBot="1" x14ac:dyDescent="0.25">
      <c r="A70" s="11"/>
      <c r="B70" s="253"/>
      <c r="C70" s="254"/>
      <c r="D70" s="254"/>
      <c r="E70" s="254"/>
      <c r="F70" s="254"/>
      <c r="G70" s="254"/>
      <c r="H70" s="254"/>
      <c r="I70" s="255"/>
      <c r="J70" s="11"/>
      <c r="K70" s="73"/>
    </row>
    <row r="71" spans="1:11" s="3" customFormat="1" ht="15" x14ac:dyDescent="0.2">
      <c r="A71" s="11"/>
      <c r="B71" s="11"/>
      <c r="C71" s="11"/>
      <c r="D71" s="11"/>
      <c r="E71" s="11"/>
      <c r="F71" s="11"/>
      <c r="G71" s="11"/>
      <c r="H71" s="11"/>
      <c r="I71" s="11"/>
      <c r="J71" s="11"/>
      <c r="K71" s="73"/>
    </row>
    <row r="72" spans="1:11" s="25" customFormat="1" ht="18.75" x14ac:dyDescent="0.2">
      <c r="A72" s="99"/>
      <c r="B72" s="245" t="s">
        <v>133</v>
      </c>
      <c r="C72" s="245"/>
      <c r="D72" s="245"/>
      <c r="E72" s="245"/>
      <c r="F72" s="245"/>
      <c r="G72" s="245"/>
      <c r="H72" s="245"/>
      <c r="I72" s="245"/>
      <c r="J72" s="99"/>
      <c r="K72" s="24"/>
    </row>
    <row r="73" spans="1:11" s="25" customFormat="1" ht="15.75" x14ac:dyDescent="0.2">
      <c r="A73" s="11"/>
      <c r="B73" s="275" t="s">
        <v>137</v>
      </c>
      <c r="C73" s="275"/>
      <c r="D73" s="275"/>
      <c r="E73" s="275"/>
      <c r="F73" s="275"/>
      <c r="G73" s="275"/>
      <c r="H73" s="275"/>
      <c r="I73" s="275"/>
      <c r="J73" s="11"/>
      <c r="K73" s="24"/>
    </row>
    <row r="74" spans="1:11" s="25" customFormat="1" ht="15.75" x14ac:dyDescent="0.2">
      <c r="A74" s="11"/>
      <c r="B74" s="11"/>
      <c r="C74" s="11"/>
      <c r="D74" s="11"/>
      <c r="E74" s="11"/>
      <c r="F74" s="11"/>
      <c r="G74" s="11"/>
      <c r="H74" s="11"/>
      <c r="I74" s="11"/>
      <c r="J74" s="11"/>
      <c r="K74" s="24"/>
    </row>
    <row r="75" spans="1:11" s="25" customFormat="1" ht="15.75" x14ac:dyDescent="0.2">
      <c r="A75" s="26"/>
      <c r="B75" s="246" t="s">
        <v>101</v>
      </c>
      <c r="C75" s="246"/>
      <c r="D75" s="261"/>
      <c r="E75" s="261"/>
      <c r="F75" s="261"/>
      <c r="G75" s="26" t="s">
        <v>102</v>
      </c>
      <c r="H75" s="26"/>
      <c r="I75" s="26"/>
      <c r="J75" s="26"/>
      <c r="K75" s="24"/>
    </row>
    <row r="76" spans="1:11" s="25" customFormat="1" ht="15.75" x14ac:dyDescent="0.2">
      <c r="A76" s="26"/>
      <c r="B76" s="26"/>
      <c r="C76" s="26"/>
      <c r="D76" s="26"/>
      <c r="E76" s="26"/>
      <c r="F76" s="26"/>
      <c r="G76" s="26"/>
      <c r="H76" s="26"/>
      <c r="I76" s="26"/>
      <c r="J76" s="26"/>
      <c r="K76" s="24"/>
    </row>
    <row r="77" spans="1:11" s="25" customFormat="1" ht="15.75" x14ac:dyDescent="0.2">
      <c r="A77" s="26"/>
      <c r="B77" s="244"/>
      <c r="C77" s="244"/>
      <c r="D77" s="244"/>
      <c r="E77" s="243" t="s">
        <v>103</v>
      </c>
      <c r="F77" s="243"/>
      <c r="G77" s="244"/>
      <c r="H77" s="244"/>
      <c r="I77" s="244"/>
      <c r="J77" s="26"/>
      <c r="K77" s="24"/>
    </row>
    <row r="78" spans="1:11" s="25" customFormat="1" ht="15.75" x14ac:dyDescent="0.2">
      <c r="A78" s="26"/>
      <c r="B78" s="274" t="s">
        <v>104</v>
      </c>
      <c r="C78" s="274"/>
      <c r="D78" s="274"/>
      <c r="E78" s="112"/>
      <c r="F78" s="112"/>
      <c r="G78" s="269"/>
      <c r="H78" s="269"/>
      <c r="I78" s="269"/>
      <c r="J78" s="26"/>
      <c r="K78" s="24"/>
    </row>
    <row r="79" spans="1:11" s="25" customFormat="1" ht="15.75" x14ac:dyDescent="0.2">
      <c r="A79" s="26"/>
      <c r="B79" s="268" t="s">
        <v>105</v>
      </c>
      <c r="C79" s="268"/>
      <c r="D79" s="268"/>
      <c r="E79" s="112"/>
      <c r="F79" s="112"/>
      <c r="G79" s="270"/>
      <c r="H79" s="270"/>
      <c r="I79" s="270"/>
      <c r="J79" s="26"/>
      <c r="K79" s="24"/>
    </row>
    <row r="80" spans="1:11" s="25" customFormat="1" ht="15.75" x14ac:dyDescent="0.2">
      <c r="A80" s="26"/>
      <c r="B80" s="268" t="s">
        <v>106</v>
      </c>
      <c r="C80" s="268"/>
      <c r="D80" s="268"/>
      <c r="E80" s="112"/>
      <c r="F80" s="112"/>
      <c r="G80" s="268">
        <f>D6</f>
        <v>0</v>
      </c>
      <c r="H80" s="268"/>
      <c r="I80" s="268"/>
      <c r="J80" s="26"/>
      <c r="K80" s="24"/>
    </row>
    <row r="81" spans="1:11" s="24" customFormat="1" ht="15.75" x14ac:dyDescent="0.2">
      <c r="A81" s="26"/>
      <c r="B81" s="111"/>
      <c r="C81" s="26"/>
      <c r="D81" s="26"/>
      <c r="E81" s="26"/>
      <c r="F81" s="26"/>
      <c r="G81" s="26"/>
      <c r="H81" s="112"/>
      <c r="I81" s="112"/>
      <c r="J81" s="26"/>
    </row>
    <row r="82" spans="1:11" ht="15.75" x14ac:dyDescent="0.2">
      <c r="A82" s="26"/>
      <c r="B82" s="25"/>
      <c r="C82" s="25"/>
      <c r="D82" s="25"/>
      <c r="E82" s="25"/>
      <c r="F82" s="25"/>
      <c r="G82" s="25"/>
      <c r="H82" s="25"/>
      <c r="I82" s="25"/>
      <c r="J82" s="26"/>
      <c r="K82" s="23"/>
    </row>
    <row r="83" spans="1:11" ht="15.75" x14ac:dyDescent="0.2">
      <c r="A83" s="26"/>
      <c r="B83" s="26"/>
      <c r="C83" s="26"/>
      <c r="D83" s="26"/>
      <c r="E83" s="26"/>
      <c r="F83" s="26"/>
      <c r="G83" s="26"/>
      <c r="H83" s="26"/>
      <c r="I83" s="26"/>
      <c r="J83" s="26"/>
      <c r="K83" s="23"/>
    </row>
    <row r="84" spans="1:11" x14ac:dyDescent="0.2">
      <c r="A84" s="39"/>
      <c r="B84" s="39"/>
      <c r="C84" s="39"/>
      <c r="D84" s="39"/>
      <c r="E84" s="39"/>
      <c r="F84" s="39"/>
      <c r="G84" s="39"/>
      <c r="H84" s="39"/>
      <c r="I84" s="39"/>
      <c r="J84" s="39"/>
      <c r="K84" s="23"/>
    </row>
    <row r="85" spans="1:11" x14ac:dyDescent="0.2">
      <c r="A85" s="39"/>
      <c r="B85" s="38"/>
      <c r="C85" s="38"/>
      <c r="D85" s="38"/>
      <c r="E85" s="38"/>
      <c r="F85" s="38"/>
      <c r="G85" s="38"/>
      <c r="H85" s="38"/>
      <c r="I85" s="38"/>
      <c r="J85" s="39"/>
      <c r="K85" s="23"/>
    </row>
    <row r="86" spans="1:11" x14ac:dyDescent="0.2">
      <c r="A86" s="39"/>
      <c r="B86" s="38"/>
      <c r="C86" s="38"/>
      <c r="D86" s="38"/>
      <c r="E86" s="38"/>
      <c r="F86" s="38"/>
      <c r="G86" s="38"/>
      <c r="H86" s="38"/>
      <c r="I86" s="38"/>
      <c r="J86" s="39"/>
      <c r="K86" s="23"/>
    </row>
    <row r="87" spans="1:11" x14ac:dyDescent="0.2">
      <c r="A87" s="39"/>
      <c r="B87" s="38"/>
      <c r="C87" s="38"/>
      <c r="D87" s="38"/>
      <c r="E87" s="38"/>
      <c r="F87" s="38"/>
      <c r="G87" s="38"/>
      <c r="H87" s="38"/>
      <c r="I87" s="38"/>
      <c r="J87" s="39"/>
      <c r="K87" s="23"/>
    </row>
    <row r="88" spans="1:11" x14ac:dyDescent="0.2">
      <c r="A88" s="39"/>
      <c r="B88" s="38"/>
      <c r="C88" s="38"/>
      <c r="D88" s="38"/>
      <c r="E88" s="38"/>
      <c r="F88" s="38"/>
      <c r="G88" s="38"/>
      <c r="H88" s="38"/>
      <c r="I88" s="38"/>
      <c r="J88" s="39"/>
      <c r="K88" s="23"/>
    </row>
    <row r="89" spans="1:11" x14ac:dyDescent="0.2">
      <c r="A89" s="39"/>
      <c r="B89" s="38"/>
      <c r="C89" s="38"/>
      <c r="D89" s="38"/>
      <c r="E89" s="38"/>
      <c r="F89" s="38"/>
      <c r="G89" s="38"/>
      <c r="H89" s="38"/>
      <c r="I89" s="38"/>
      <c r="J89" s="39"/>
    </row>
    <row r="90" spans="1:11" x14ac:dyDescent="0.2">
      <c r="A90" s="39"/>
      <c r="B90" s="38"/>
      <c r="C90" s="38"/>
      <c r="D90" s="38"/>
      <c r="E90" s="38"/>
      <c r="F90" s="38"/>
      <c r="G90" s="38"/>
      <c r="H90" s="38"/>
      <c r="I90" s="38"/>
      <c r="J90" s="39"/>
    </row>
    <row r="91" spans="1:11" x14ac:dyDescent="0.2">
      <c r="A91" s="39"/>
      <c r="B91" s="38"/>
      <c r="C91" s="38"/>
      <c r="D91" s="38"/>
      <c r="E91" s="38"/>
      <c r="F91" s="38"/>
      <c r="G91" s="38"/>
      <c r="H91" s="38"/>
      <c r="I91" s="38"/>
      <c r="J91" s="39"/>
    </row>
    <row r="92" spans="1:11" x14ac:dyDescent="0.2">
      <c r="A92" s="39"/>
      <c r="B92" s="38"/>
      <c r="C92" s="38"/>
      <c r="D92" s="38"/>
      <c r="E92" s="38"/>
      <c r="F92" s="38"/>
      <c r="G92" s="38"/>
      <c r="H92" s="38"/>
      <c r="I92" s="38"/>
      <c r="J92" s="39"/>
    </row>
    <row r="93" spans="1:11" x14ac:dyDescent="0.2">
      <c r="A93" s="39"/>
      <c r="B93" s="38"/>
      <c r="C93" s="38"/>
      <c r="D93" s="38"/>
      <c r="E93" s="38"/>
      <c r="F93" s="38"/>
      <c r="G93" s="38"/>
      <c r="H93" s="38"/>
      <c r="I93" s="38"/>
      <c r="J93" s="39"/>
    </row>
  </sheetData>
  <sheetProtection algorithmName="SHA-512" hashValue="Oz6NEGJalo0sbXogANaC1a2+MA++jUBGsguh/VLo5Zi+8h6+LmX1VCdCK6I1cBJ6SQT2I8LreE8H7JBK4lCU9w==" saltValue="B/CTozeaGZyB7yNhd0m7xQ==" spinCount="100000" sheet="1" objects="1" scenarios="1"/>
  <mergeCells count="66">
    <mergeCell ref="B1:G1"/>
    <mergeCell ref="I1:J1"/>
    <mergeCell ref="B2:I4"/>
    <mergeCell ref="B6:C6"/>
    <mergeCell ref="D6:F6"/>
    <mergeCell ref="H6:I6"/>
    <mergeCell ref="B20:E20"/>
    <mergeCell ref="A8:C8"/>
    <mergeCell ref="D8:E8"/>
    <mergeCell ref="H8:I8"/>
    <mergeCell ref="B11:I12"/>
    <mergeCell ref="B14:F14"/>
    <mergeCell ref="G14:I14"/>
    <mergeCell ref="B15:E15"/>
    <mergeCell ref="B16:E16"/>
    <mergeCell ref="B17:E17"/>
    <mergeCell ref="B18:E18"/>
    <mergeCell ref="B19:E19"/>
    <mergeCell ref="B33:F33"/>
    <mergeCell ref="B21:E21"/>
    <mergeCell ref="B22:E22"/>
    <mergeCell ref="B23:E23"/>
    <mergeCell ref="B24:E24"/>
    <mergeCell ref="B25:F25"/>
    <mergeCell ref="B27:F27"/>
    <mergeCell ref="B29:F29"/>
    <mergeCell ref="G29:I29"/>
    <mergeCell ref="B30:F30"/>
    <mergeCell ref="B31:F31"/>
    <mergeCell ref="B32:F32"/>
    <mergeCell ref="B45:F45"/>
    <mergeCell ref="B34:F34"/>
    <mergeCell ref="B35:F35"/>
    <mergeCell ref="B36:F36"/>
    <mergeCell ref="B37:F37"/>
    <mergeCell ref="B38:F38"/>
    <mergeCell ref="B40:F40"/>
    <mergeCell ref="G40:I40"/>
    <mergeCell ref="B41:F41"/>
    <mergeCell ref="B42:F42"/>
    <mergeCell ref="B43:F43"/>
    <mergeCell ref="B44:F44"/>
    <mergeCell ref="B72:I72"/>
    <mergeCell ref="B46:F46"/>
    <mergeCell ref="B47:F47"/>
    <mergeCell ref="B48:F48"/>
    <mergeCell ref="B49:F49"/>
    <mergeCell ref="B50:F50"/>
    <mergeCell ref="B52:F52"/>
    <mergeCell ref="B54:F54"/>
    <mergeCell ref="B56:C56"/>
    <mergeCell ref="D56:I56"/>
    <mergeCell ref="B58:I58"/>
    <mergeCell ref="B59:I70"/>
    <mergeCell ref="B73:I73"/>
    <mergeCell ref="B75:C75"/>
    <mergeCell ref="D75:F75"/>
    <mergeCell ref="B77:D77"/>
    <mergeCell ref="E77:F77"/>
    <mergeCell ref="G77:I77"/>
    <mergeCell ref="B78:D78"/>
    <mergeCell ref="G78:I78"/>
    <mergeCell ref="B79:D79"/>
    <mergeCell ref="G79:I79"/>
    <mergeCell ref="B80:D80"/>
    <mergeCell ref="G80:I80"/>
  </mergeCells>
  <conditionalFormatting sqref="I54">
    <cfRule type="cellIs" dxfId="1" priority="1" operator="notEqual">
      <formula>$G$54</formula>
    </cfRule>
    <cfRule type="cellIs" priority="2" operator="equal">
      <formula>$G$54</formula>
    </cfRule>
  </conditionalFormatting>
  <pageMargins left="0.3" right="0.3" top="1" bottom="1" header="0.3" footer="0.3"/>
  <pageSetup scale="97" orientation="portrait" horizontalDpi="1200" verticalDpi="1200" r:id="rId1"/>
  <headerFooter>
    <oddFooter>Page &amp;P of &amp;N</oddFooter>
  </headerFooter>
  <rowBreaks count="1" manualBreakCount="1">
    <brk id="40" max="16383" man="1"/>
  </rowBreak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B00-000000000000}">
          <x14:formula1>
            <xm:f>'Drop Downs'!$C$3:$C$6</xm:f>
          </x14:formula1>
          <xm:sqref>D56:I56</xm:sqref>
        </x14:dataValidation>
      </x14:dataValidations>
    </ext>
  </extLs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4"/>
  <dimension ref="A1:L93"/>
  <sheetViews>
    <sheetView view="pageBreakPreview" zoomScaleNormal="100" zoomScaleSheetLayoutView="100" workbookViewId="0">
      <selection activeCell="B2" sqref="B2:I4"/>
    </sheetView>
  </sheetViews>
  <sheetFormatPr defaultColWidth="9.140625" defaultRowHeight="12.75" x14ac:dyDescent="0.2"/>
  <cols>
    <col min="1" max="1" width="2.7109375" style="23" customWidth="1"/>
    <col min="2" max="2" width="8.28515625" style="2" customWidth="1"/>
    <col min="3" max="3" width="12" style="2" customWidth="1"/>
    <col min="4" max="4" width="13.140625" style="2" bestFit="1" customWidth="1"/>
    <col min="5" max="5" width="9" style="2" customWidth="1"/>
    <col min="6" max="6" width="12.28515625" style="2" customWidth="1"/>
    <col min="7" max="9" width="14" style="2" customWidth="1"/>
    <col min="10" max="10" width="2.7109375" style="23" customWidth="1"/>
    <col min="11" max="16384" width="9.140625" style="2"/>
  </cols>
  <sheetData>
    <row r="1" spans="1:12" s="3" customFormat="1" ht="24" thickBot="1" x14ac:dyDescent="0.25">
      <c r="A1" s="106"/>
      <c r="B1" s="263" t="s">
        <v>144</v>
      </c>
      <c r="C1" s="264"/>
      <c r="D1" s="264"/>
      <c r="E1" s="264"/>
      <c r="F1" s="264"/>
      <c r="G1" s="264"/>
      <c r="H1" s="100">
        <f>'Mod. 9'!H1+1</f>
        <v>10</v>
      </c>
      <c r="I1" s="265" t="str">
        <f>IF(ISBLANK(D75),"",D75)</f>
        <v/>
      </c>
      <c r="J1" s="265"/>
    </row>
    <row r="2" spans="1:12" s="25" customFormat="1" ht="15.75" customHeight="1" x14ac:dyDescent="0.2">
      <c r="A2" s="26"/>
      <c r="B2" s="283" t="s">
        <v>132</v>
      </c>
      <c r="C2" s="283"/>
      <c r="D2" s="283"/>
      <c r="E2" s="283"/>
      <c r="F2" s="283"/>
      <c r="G2" s="283"/>
      <c r="H2" s="283"/>
      <c r="I2" s="283"/>
      <c r="J2" s="26"/>
      <c r="K2" s="24"/>
    </row>
    <row r="3" spans="1:12" s="25" customFormat="1" ht="18" customHeight="1" x14ac:dyDescent="0.2">
      <c r="A3" s="26"/>
      <c r="B3" s="267"/>
      <c r="C3" s="267"/>
      <c r="D3" s="267"/>
      <c r="E3" s="267"/>
      <c r="F3" s="267"/>
      <c r="G3" s="267"/>
      <c r="H3" s="267"/>
      <c r="I3" s="267"/>
      <c r="J3" s="26"/>
      <c r="K3" s="24"/>
    </row>
    <row r="4" spans="1:12" s="25" customFormat="1" ht="18" customHeight="1" x14ac:dyDescent="0.2">
      <c r="A4" s="26"/>
      <c r="B4" s="267"/>
      <c r="C4" s="267"/>
      <c r="D4" s="267"/>
      <c r="E4" s="267"/>
      <c r="F4" s="267"/>
      <c r="G4" s="267"/>
      <c r="H4" s="267"/>
      <c r="I4" s="267"/>
      <c r="J4" s="26"/>
      <c r="K4" s="24"/>
    </row>
    <row r="5" spans="1:12" s="25" customFormat="1" ht="18" customHeight="1" x14ac:dyDescent="0.2">
      <c r="A5" s="26"/>
      <c r="B5" s="87"/>
      <c r="C5" s="87"/>
      <c r="D5" s="87"/>
      <c r="E5" s="87"/>
      <c r="I5" s="87"/>
      <c r="J5" s="26"/>
      <c r="K5" s="24"/>
      <c r="L5" s="24"/>
    </row>
    <row r="6" spans="1:12" s="25" customFormat="1" ht="15.75" x14ac:dyDescent="0.2">
      <c r="A6" s="26"/>
      <c r="B6" s="226" t="s">
        <v>134</v>
      </c>
      <c r="C6" s="226"/>
      <c r="D6" s="266">
        <f>'Contract Budget'!D3</f>
        <v>0</v>
      </c>
      <c r="E6" s="266"/>
      <c r="F6" s="266"/>
      <c r="G6" s="110" t="s">
        <v>98</v>
      </c>
      <c r="H6" s="266">
        <f>'Contract Budget'!D4</f>
        <v>0</v>
      </c>
      <c r="I6" s="266"/>
      <c r="J6" s="26"/>
      <c r="K6" s="24"/>
    </row>
    <row r="7" spans="1:12" s="25" customFormat="1" ht="15.75" x14ac:dyDescent="0.2">
      <c r="A7" s="26"/>
      <c r="B7" s="110"/>
      <c r="C7" s="110"/>
      <c r="D7" s="110"/>
      <c r="E7" s="110"/>
      <c r="F7" s="110"/>
      <c r="G7" s="93"/>
      <c r="H7" s="93"/>
      <c r="I7" s="93"/>
      <c r="J7" s="26"/>
      <c r="K7" s="24"/>
    </row>
    <row r="8" spans="1:12" s="25" customFormat="1" ht="15.75" customHeight="1" x14ac:dyDescent="0.2">
      <c r="A8" s="226" t="s">
        <v>99</v>
      </c>
      <c r="B8" s="226"/>
      <c r="C8" s="226"/>
      <c r="D8" s="266">
        <f>'Contract Budget'!D5</f>
        <v>0</v>
      </c>
      <c r="E8" s="266"/>
      <c r="G8" s="110" t="s">
        <v>129</v>
      </c>
      <c r="H8" s="225">
        <f>I54</f>
        <v>0</v>
      </c>
      <c r="I8" s="225"/>
      <c r="J8" s="26"/>
      <c r="K8" s="24"/>
    </row>
    <row r="9" spans="1:12" s="25" customFormat="1" ht="15.75" x14ac:dyDescent="0.2">
      <c r="A9" s="26"/>
      <c r="B9" s="110"/>
      <c r="C9" s="110"/>
      <c r="F9" s="93"/>
      <c r="G9" s="110"/>
      <c r="H9" s="93"/>
      <c r="I9" s="93"/>
      <c r="J9" s="26"/>
      <c r="K9" s="24"/>
    </row>
    <row r="10" spans="1:12" s="25" customFormat="1" ht="15.75" x14ac:dyDescent="0.2">
      <c r="A10" s="26"/>
      <c r="B10" s="110"/>
      <c r="C10" s="110"/>
      <c r="F10" s="93"/>
      <c r="G10" s="110"/>
      <c r="H10" s="93"/>
      <c r="I10" s="93"/>
      <c r="J10" s="26"/>
      <c r="K10" s="24"/>
    </row>
    <row r="11" spans="1:12" s="25" customFormat="1" ht="15.75" customHeight="1" x14ac:dyDescent="0.2">
      <c r="A11" s="11"/>
      <c r="B11" s="238" t="s">
        <v>118</v>
      </c>
      <c r="C11" s="238"/>
      <c r="D11" s="238"/>
      <c r="E11" s="238"/>
      <c r="F11" s="238"/>
      <c r="G11" s="238"/>
      <c r="H11" s="238"/>
      <c r="I11" s="238"/>
      <c r="J11" s="11"/>
      <c r="K11" s="24"/>
    </row>
    <row r="12" spans="1:12" s="25" customFormat="1" ht="15.75" customHeight="1" x14ac:dyDescent="0.2">
      <c r="A12" s="11"/>
      <c r="B12" s="238"/>
      <c r="C12" s="238"/>
      <c r="D12" s="238"/>
      <c r="E12" s="238"/>
      <c r="F12" s="238"/>
      <c r="G12" s="238"/>
      <c r="H12" s="238"/>
      <c r="I12" s="238"/>
      <c r="J12" s="11"/>
      <c r="K12" s="24"/>
    </row>
    <row r="13" spans="1:12" s="25" customFormat="1" ht="30.75" thickBot="1" x14ac:dyDescent="0.25">
      <c r="A13" s="11"/>
      <c r="B13" s="72"/>
      <c r="C13" s="72"/>
      <c r="D13" s="72"/>
      <c r="E13" s="72"/>
      <c r="F13" s="72"/>
      <c r="G13" s="82" t="s">
        <v>138</v>
      </c>
      <c r="H13" s="82" t="s">
        <v>136</v>
      </c>
      <c r="I13" s="82" t="s">
        <v>130</v>
      </c>
      <c r="J13" s="11"/>
      <c r="K13" s="24"/>
    </row>
    <row r="14" spans="1:12" s="25" customFormat="1" ht="15.75" x14ac:dyDescent="0.2">
      <c r="A14" s="11"/>
      <c r="B14" s="280" t="s">
        <v>123</v>
      </c>
      <c r="C14" s="281"/>
      <c r="D14" s="281"/>
      <c r="E14" s="281"/>
      <c r="F14" s="282"/>
      <c r="G14" s="233"/>
      <c r="H14" s="234"/>
      <c r="I14" s="235"/>
      <c r="J14" s="11"/>
      <c r="K14" s="24"/>
    </row>
    <row r="15" spans="1:12" s="3" customFormat="1" ht="15" x14ac:dyDescent="0.2">
      <c r="A15" s="11"/>
      <c r="B15" s="230" t="str">
        <f>'Mod. 9'!B15:E15</f>
        <v/>
      </c>
      <c r="C15" s="231"/>
      <c r="D15" s="231"/>
      <c r="E15" s="232"/>
      <c r="F15" s="94" t="s">
        <v>121</v>
      </c>
      <c r="G15" s="95">
        <f>'Mod. 9'!I15</f>
        <v>0</v>
      </c>
      <c r="H15" s="107"/>
      <c r="I15" s="96">
        <f t="shared" ref="I15:I24" si="0">G15+H15</f>
        <v>0</v>
      </c>
      <c r="J15" s="11"/>
      <c r="K15" s="73"/>
    </row>
    <row r="16" spans="1:12" s="3" customFormat="1" ht="15" x14ac:dyDescent="0.2">
      <c r="A16" s="11"/>
      <c r="B16" s="227" t="str">
        <f>'Mod. 9'!B16:E16</f>
        <v/>
      </c>
      <c r="C16" s="228"/>
      <c r="D16" s="228"/>
      <c r="E16" s="229"/>
      <c r="F16" s="94" t="s">
        <v>122</v>
      </c>
      <c r="G16" s="95">
        <f>'Mod. 9'!I16</f>
        <v>0</v>
      </c>
      <c r="H16" s="107"/>
      <c r="I16" s="96">
        <f t="shared" si="0"/>
        <v>0</v>
      </c>
      <c r="J16" s="11"/>
      <c r="K16" s="73"/>
    </row>
    <row r="17" spans="1:11" s="3" customFormat="1" ht="15" x14ac:dyDescent="0.2">
      <c r="A17" s="11"/>
      <c r="B17" s="230" t="str">
        <f>'Mod. 9'!B17:E17</f>
        <v/>
      </c>
      <c r="C17" s="231"/>
      <c r="D17" s="231"/>
      <c r="E17" s="232"/>
      <c r="F17" s="94" t="s">
        <v>121</v>
      </c>
      <c r="G17" s="95">
        <f>'Mod. 9'!I17</f>
        <v>0</v>
      </c>
      <c r="H17" s="107"/>
      <c r="I17" s="96">
        <f t="shared" si="0"/>
        <v>0</v>
      </c>
      <c r="J17" s="11"/>
      <c r="K17" s="73"/>
    </row>
    <row r="18" spans="1:11" s="3" customFormat="1" ht="15" x14ac:dyDescent="0.2">
      <c r="A18" s="11"/>
      <c r="B18" s="227" t="str">
        <f>'Mod. 9'!B18:E18</f>
        <v/>
      </c>
      <c r="C18" s="228"/>
      <c r="D18" s="228"/>
      <c r="E18" s="229"/>
      <c r="F18" s="94" t="s">
        <v>122</v>
      </c>
      <c r="G18" s="95">
        <f>'Mod. 9'!I18</f>
        <v>0</v>
      </c>
      <c r="H18" s="107"/>
      <c r="I18" s="96">
        <f t="shared" si="0"/>
        <v>0</v>
      </c>
      <c r="J18" s="11"/>
      <c r="K18" s="73"/>
    </row>
    <row r="19" spans="1:11" s="3" customFormat="1" ht="15" x14ac:dyDescent="0.2">
      <c r="A19" s="11"/>
      <c r="B19" s="230" t="str">
        <f>'Mod. 9'!B19:E19</f>
        <v/>
      </c>
      <c r="C19" s="231"/>
      <c r="D19" s="231"/>
      <c r="E19" s="232"/>
      <c r="F19" s="94" t="s">
        <v>121</v>
      </c>
      <c r="G19" s="95">
        <f>'Mod. 9'!I19</f>
        <v>0</v>
      </c>
      <c r="H19" s="107"/>
      <c r="I19" s="96">
        <f t="shared" si="0"/>
        <v>0</v>
      </c>
      <c r="J19" s="11"/>
      <c r="K19" s="73"/>
    </row>
    <row r="20" spans="1:11" s="3" customFormat="1" ht="15" x14ac:dyDescent="0.2">
      <c r="A20" s="11"/>
      <c r="B20" s="227" t="str">
        <f>'Mod. 9'!B20:E20</f>
        <v/>
      </c>
      <c r="C20" s="228"/>
      <c r="D20" s="228"/>
      <c r="E20" s="229"/>
      <c r="F20" s="94" t="s">
        <v>122</v>
      </c>
      <c r="G20" s="95">
        <f>'Mod. 9'!I20</f>
        <v>0</v>
      </c>
      <c r="H20" s="107"/>
      <c r="I20" s="96">
        <f t="shared" si="0"/>
        <v>0</v>
      </c>
      <c r="J20" s="11"/>
      <c r="K20" s="73"/>
    </row>
    <row r="21" spans="1:11" s="3" customFormat="1" ht="15" x14ac:dyDescent="0.2">
      <c r="A21" s="11"/>
      <c r="B21" s="230" t="str">
        <f>'Mod. 9'!B21:E21</f>
        <v/>
      </c>
      <c r="C21" s="231"/>
      <c r="D21" s="231"/>
      <c r="E21" s="232"/>
      <c r="F21" s="94" t="s">
        <v>121</v>
      </c>
      <c r="G21" s="95">
        <f>'Mod. 9'!I21</f>
        <v>0</v>
      </c>
      <c r="H21" s="107"/>
      <c r="I21" s="96">
        <f t="shared" si="0"/>
        <v>0</v>
      </c>
      <c r="J21" s="11"/>
      <c r="K21" s="73"/>
    </row>
    <row r="22" spans="1:11" s="3" customFormat="1" ht="15" x14ac:dyDescent="0.2">
      <c r="A22" s="11"/>
      <c r="B22" s="227" t="str">
        <f>'Mod. 9'!B22:E22</f>
        <v/>
      </c>
      <c r="C22" s="228"/>
      <c r="D22" s="228"/>
      <c r="E22" s="229"/>
      <c r="F22" s="94" t="s">
        <v>122</v>
      </c>
      <c r="G22" s="95">
        <f>'Mod. 9'!I22</f>
        <v>0</v>
      </c>
      <c r="H22" s="107"/>
      <c r="I22" s="96">
        <f t="shared" si="0"/>
        <v>0</v>
      </c>
      <c r="J22" s="11"/>
      <c r="K22" s="73"/>
    </row>
    <row r="23" spans="1:11" s="3" customFormat="1" ht="15" x14ac:dyDescent="0.2">
      <c r="A23" s="11"/>
      <c r="B23" s="230" t="str">
        <f>'Mod. 9'!B23:E23</f>
        <v/>
      </c>
      <c r="C23" s="231"/>
      <c r="D23" s="231"/>
      <c r="E23" s="232"/>
      <c r="F23" s="94" t="s">
        <v>121</v>
      </c>
      <c r="G23" s="95">
        <f>'Mod. 9'!I23</f>
        <v>0</v>
      </c>
      <c r="H23" s="107"/>
      <c r="I23" s="96">
        <f t="shared" si="0"/>
        <v>0</v>
      </c>
      <c r="J23" s="11"/>
      <c r="K23" s="73"/>
    </row>
    <row r="24" spans="1:11" s="3" customFormat="1" ht="15.75" thickBot="1" x14ac:dyDescent="0.25">
      <c r="A24" s="11"/>
      <c r="B24" s="227" t="str">
        <f>'Mod. 9'!B24:E24</f>
        <v/>
      </c>
      <c r="C24" s="228"/>
      <c r="D24" s="228"/>
      <c r="E24" s="229"/>
      <c r="F24" s="94" t="s">
        <v>122</v>
      </c>
      <c r="G24" s="97">
        <f>'Mod. 9'!I24</f>
        <v>0</v>
      </c>
      <c r="H24" s="108"/>
      <c r="I24" s="98">
        <f t="shared" si="0"/>
        <v>0</v>
      </c>
      <c r="J24" s="11"/>
      <c r="K24" s="73"/>
    </row>
    <row r="25" spans="1:11" s="3" customFormat="1" ht="16.5" thickTop="1" thickBot="1" x14ac:dyDescent="0.25">
      <c r="A25" s="11"/>
      <c r="B25" s="276" t="s">
        <v>90</v>
      </c>
      <c r="C25" s="277"/>
      <c r="D25" s="277"/>
      <c r="E25" s="277"/>
      <c r="F25" s="278"/>
      <c r="G25" s="74">
        <f>SUM(G15:G24)</f>
        <v>0</v>
      </c>
      <c r="H25" s="75">
        <f>SUM(H15:H24)</f>
        <v>0</v>
      </c>
      <c r="I25" s="76">
        <f>G25+H25</f>
        <v>0</v>
      </c>
      <c r="J25" s="11"/>
      <c r="K25" s="73"/>
    </row>
    <row r="26" spans="1:11" s="3" customFormat="1" ht="15.75" thickBot="1" x14ac:dyDescent="0.25">
      <c r="A26" s="11"/>
      <c r="B26" s="72"/>
      <c r="C26" s="72"/>
      <c r="D26" s="72"/>
      <c r="E26" s="72"/>
      <c r="F26" s="72"/>
      <c r="G26" s="77"/>
      <c r="H26" s="78"/>
      <c r="I26" s="78"/>
      <c r="J26" s="11"/>
      <c r="K26" s="73"/>
    </row>
    <row r="27" spans="1:11" s="3" customFormat="1" ht="15.75" thickBot="1" x14ac:dyDescent="0.25">
      <c r="A27" s="11"/>
      <c r="B27" s="257" t="s">
        <v>91</v>
      </c>
      <c r="C27" s="258"/>
      <c r="D27" s="258"/>
      <c r="E27" s="258"/>
      <c r="F27" s="279"/>
      <c r="G27" s="101">
        <f>'Mod. 9'!I27</f>
        <v>0</v>
      </c>
      <c r="H27" s="109"/>
      <c r="I27" s="79">
        <f>G27+H27</f>
        <v>0</v>
      </c>
      <c r="J27" s="11"/>
      <c r="K27" s="73"/>
    </row>
    <row r="28" spans="1:11" s="3" customFormat="1" ht="15.75" thickBot="1" x14ac:dyDescent="0.25">
      <c r="A28" s="11"/>
      <c r="B28" s="72"/>
      <c r="C28" s="72"/>
      <c r="D28" s="72"/>
      <c r="E28" s="72"/>
      <c r="F28" s="72"/>
      <c r="G28" s="77"/>
      <c r="H28" s="78"/>
      <c r="I28" s="78"/>
      <c r="J28" s="11"/>
      <c r="K28" s="73"/>
    </row>
    <row r="29" spans="1:11" s="3" customFormat="1" ht="15" x14ac:dyDescent="0.2">
      <c r="A29" s="11"/>
      <c r="B29" s="280" t="s">
        <v>124</v>
      </c>
      <c r="C29" s="281"/>
      <c r="D29" s="281"/>
      <c r="E29" s="281"/>
      <c r="F29" s="282"/>
      <c r="G29" s="262"/>
      <c r="H29" s="236"/>
      <c r="I29" s="237"/>
      <c r="J29" s="11"/>
      <c r="K29" s="73"/>
    </row>
    <row r="30" spans="1:11" s="3" customFormat="1" ht="15" x14ac:dyDescent="0.2">
      <c r="A30" s="11"/>
      <c r="B30" s="271" t="str">
        <f>'Mod. 9'!B30:F30</f>
        <v/>
      </c>
      <c r="C30" s="272"/>
      <c r="D30" s="272"/>
      <c r="E30" s="272"/>
      <c r="F30" s="273"/>
      <c r="G30" s="95">
        <f>'Mod. 9'!I30</f>
        <v>0</v>
      </c>
      <c r="H30" s="107"/>
      <c r="I30" s="96">
        <f t="shared" ref="I30:I38" si="1">G30+H30</f>
        <v>0</v>
      </c>
      <c r="J30" s="11"/>
      <c r="K30" s="73"/>
    </row>
    <row r="31" spans="1:11" s="3" customFormat="1" ht="15" x14ac:dyDescent="0.2">
      <c r="A31" s="11"/>
      <c r="B31" s="271" t="str">
        <f>'Mod. 8'!B31:F31</f>
        <v/>
      </c>
      <c r="C31" s="272"/>
      <c r="D31" s="272"/>
      <c r="E31" s="272"/>
      <c r="F31" s="273"/>
      <c r="G31" s="95">
        <f>'Mod. 9'!I31</f>
        <v>0</v>
      </c>
      <c r="H31" s="107"/>
      <c r="I31" s="96">
        <f t="shared" si="1"/>
        <v>0</v>
      </c>
      <c r="J31" s="11"/>
      <c r="K31" s="73"/>
    </row>
    <row r="32" spans="1:11" s="3" customFormat="1" ht="15" x14ac:dyDescent="0.2">
      <c r="A32" s="11"/>
      <c r="B32" s="271" t="str">
        <f>'Mod. 8'!B32:F32</f>
        <v/>
      </c>
      <c r="C32" s="272"/>
      <c r="D32" s="272"/>
      <c r="E32" s="272"/>
      <c r="F32" s="273"/>
      <c r="G32" s="95">
        <f>'Mod. 9'!I32</f>
        <v>0</v>
      </c>
      <c r="H32" s="107"/>
      <c r="I32" s="96">
        <f t="shared" si="1"/>
        <v>0</v>
      </c>
      <c r="J32" s="11"/>
      <c r="K32" s="73"/>
    </row>
    <row r="33" spans="1:11" s="3" customFormat="1" ht="15" x14ac:dyDescent="0.2">
      <c r="A33" s="11"/>
      <c r="B33" s="271" t="str">
        <f>'Mod. 8'!B33:F33</f>
        <v/>
      </c>
      <c r="C33" s="272"/>
      <c r="D33" s="272"/>
      <c r="E33" s="272"/>
      <c r="F33" s="273"/>
      <c r="G33" s="95">
        <f>'Mod. 9'!I33</f>
        <v>0</v>
      </c>
      <c r="H33" s="107"/>
      <c r="I33" s="96">
        <f t="shared" si="1"/>
        <v>0</v>
      </c>
      <c r="J33" s="11"/>
      <c r="K33" s="73"/>
    </row>
    <row r="34" spans="1:11" s="3" customFormat="1" ht="15" x14ac:dyDescent="0.2">
      <c r="A34" s="11"/>
      <c r="B34" s="271" t="str">
        <f>'Mod. 8'!B34:F34</f>
        <v/>
      </c>
      <c r="C34" s="272"/>
      <c r="D34" s="272"/>
      <c r="E34" s="272"/>
      <c r="F34" s="273"/>
      <c r="G34" s="95">
        <f>'Mod. 9'!I34</f>
        <v>0</v>
      </c>
      <c r="H34" s="107"/>
      <c r="I34" s="96">
        <f t="shared" si="1"/>
        <v>0</v>
      </c>
      <c r="J34" s="11"/>
      <c r="K34" s="73"/>
    </row>
    <row r="35" spans="1:11" s="3" customFormat="1" ht="15" x14ac:dyDescent="0.2">
      <c r="A35" s="11"/>
      <c r="B35" s="271" t="str">
        <f>'Mod. 8'!B35:F35</f>
        <v/>
      </c>
      <c r="C35" s="272"/>
      <c r="D35" s="272"/>
      <c r="E35" s="272"/>
      <c r="F35" s="273"/>
      <c r="G35" s="95">
        <f>'Mod. 9'!I35</f>
        <v>0</v>
      </c>
      <c r="H35" s="107"/>
      <c r="I35" s="96">
        <f t="shared" si="1"/>
        <v>0</v>
      </c>
      <c r="J35" s="11"/>
      <c r="K35" s="73"/>
    </row>
    <row r="36" spans="1:11" s="3" customFormat="1" ht="15" x14ac:dyDescent="0.2">
      <c r="A36" s="11"/>
      <c r="B36" s="271" t="str">
        <f>'Mod. 8'!B36:F36</f>
        <v/>
      </c>
      <c r="C36" s="272"/>
      <c r="D36" s="272"/>
      <c r="E36" s="272"/>
      <c r="F36" s="273"/>
      <c r="G36" s="95">
        <f>'Mod. 9'!I36</f>
        <v>0</v>
      </c>
      <c r="H36" s="107"/>
      <c r="I36" s="96">
        <f t="shared" si="1"/>
        <v>0</v>
      </c>
      <c r="J36" s="11"/>
      <c r="K36" s="73"/>
    </row>
    <row r="37" spans="1:11" s="3" customFormat="1" ht="15.75" thickBot="1" x14ac:dyDescent="0.25">
      <c r="A37" s="11"/>
      <c r="B37" s="271" t="str">
        <f>'Mod. 8'!B37:F37</f>
        <v/>
      </c>
      <c r="C37" s="272"/>
      <c r="D37" s="272"/>
      <c r="E37" s="272"/>
      <c r="F37" s="273"/>
      <c r="G37" s="97">
        <f>'Mod. 9'!I37</f>
        <v>0</v>
      </c>
      <c r="H37" s="108"/>
      <c r="I37" s="98">
        <f t="shared" si="1"/>
        <v>0</v>
      </c>
      <c r="J37" s="11"/>
      <c r="K37" s="73"/>
    </row>
    <row r="38" spans="1:11" s="3" customFormat="1" ht="16.5" thickTop="1" thickBot="1" x14ac:dyDescent="0.25">
      <c r="A38" s="11"/>
      <c r="B38" s="276" t="s">
        <v>92</v>
      </c>
      <c r="C38" s="277"/>
      <c r="D38" s="277"/>
      <c r="E38" s="277"/>
      <c r="F38" s="278"/>
      <c r="G38" s="80">
        <f>SUM(G30:G37)</f>
        <v>0</v>
      </c>
      <c r="H38" s="81">
        <f>SUM(H30:H37)</f>
        <v>0</v>
      </c>
      <c r="I38" s="76">
        <f t="shared" si="1"/>
        <v>0</v>
      </c>
      <c r="J38" s="11"/>
      <c r="K38" s="73"/>
    </row>
    <row r="39" spans="1:11" s="3" customFormat="1" ht="15.75" thickBot="1" x14ac:dyDescent="0.25">
      <c r="A39" s="11"/>
      <c r="B39" s="72"/>
      <c r="C39" s="72"/>
      <c r="D39" s="72"/>
      <c r="E39" s="72"/>
      <c r="F39" s="72"/>
      <c r="G39" s="77"/>
      <c r="H39" s="78"/>
      <c r="I39" s="78"/>
      <c r="J39" s="11"/>
      <c r="K39" s="73"/>
    </row>
    <row r="40" spans="1:11" s="3" customFormat="1" ht="15" x14ac:dyDescent="0.2">
      <c r="A40" s="11"/>
      <c r="B40" s="280" t="s">
        <v>125</v>
      </c>
      <c r="C40" s="281"/>
      <c r="D40" s="281"/>
      <c r="E40" s="281"/>
      <c r="F40" s="282"/>
      <c r="G40" s="262"/>
      <c r="H40" s="236"/>
      <c r="I40" s="237"/>
      <c r="J40" s="11"/>
      <c r="K40" s="73"/>
    </row>
    <row r="41" spans="1:11" s="3" customFormat="1" ht="15" x14ac:dyDescent="0.2">
      <c r="A41" s="11"/>
      <c r="B41" s="271" t="str">
        <f>'Mod. 9'!B41:F41</f>
        <v/>
      </c>
      <c r="C41" s="272"/>
      <c r="D41" s="272"/>
      <c r="E41" s="272"/>
      <c r="F41" s="273"/>
      <c r="G41" s="95">
        <f>'Mod. 9'!I41</f>
        <v>0</v>
      </c>
      <c r="H41" s="107"/>
      <c r="I41" s="96">
        <f t="shared" ref="I41:I50" si="2">G41+H41</f>
        <v>0</v>
      </c>
      <c r="J41" s="11"/>
      <c r="K41" s="73"/>
    </row>
    <row r="42" spans="1:11" s="3" customFormat="1" ht="15" x14ac:dyDescent="0.2">
      <c r="A42" s="11"/>
      <c r="B42" s="271" t="str">
        <f>'Mod. 9'!B42:F42</f>
        <v/>
      </c>
      <c r="C42" s="272"/>
      <c r="D42" s="272"/>
      <c r="E42" s="272"/>
      <c r="F42" s="273"/>
      <c r="G42" s="95">
        <f>'Mod. 9'!I42</f>
        <v>0</v>
      </c>
      <c r="H42" s="107"/>
      <c r="I42" s="96">
        <f t="shared" si="2"/>
        <v>0</v>
      </c>
      <c r="J42" s="11"/>
      <c r="K42" s="73"/>
    </row>
    <row r="43" spans="1:11" s="3" customFormat="1" ht="15" x14ac:dyDescent="0.2">
      <c r="A43" s="11"/>
      <c r="B43" s="271" t="str">
        <f>'Mod. 9'!B43:F43</f>
        <v/>
      </c>
      <c r="C43" s="272"/>
      <c r="D43" s="272"/>
      <c r="E43" s="272"/>
      <c r="F43" s="273"/>
      <c r="G43" s="95">
        <f>'Mod. 9'!I43</f>
        <v>0</v>
      </c>
      <c r="H43" s="107"/>
      <c r="I43" s="96">
        <f t="shared" si="2"/>
        <v>0</v>
      </c>
      <c r="J43" s="11"/>
      <c r="K43" s="73"/>
    </row>
    <row r="44" spans="1:11" s="3" customFormat="1" ht="15" x14ac:dyDescent="0.2">
      <c r="A44" s="11"/>
      <c r="B44" s="271" t="str">
        <f>'Mod. 9'!B44:F44</f>
        <v/>
      </c>
      <c r="C44" s="272"/>
      <c r="D44" s="272"/>
      <c r="E44" s="272"/>
      <c r="F44" s="273"/>
      <c r="G44" s="95">
        <f>'Mod. 9'!I44</f>
        <v>0</v>
      </c>
      <c r="H44" s="107"/>
      <c r="I44" s="96">
        <f t="shared" si="2"/>
        <v>0</v>
      </c>
      <c r="J44" s="11"/>
      <c r="K44" s="73"/>
    </row>
    <row r="45" spans="1:11" s="3" customFormat="1" ht="15" x14ac:dyDescent="0.2">
      <c r="A45" s="11"/>
      <c r="B45" s="271" t="str">
        <f>'Mod. 9'!B45:F45</f>
        <v/>
      </c>
      <c r="C45" s="272"/>
      <c r="D45" s="272"/>
      <c r="E45" s="272"/>
      <c r="F45" s="273"/>
      <c r="G45" s="95">
        <f>'Mod. 9'!I45</f>
        <v>0</v>
      </c>
      <c r="H45" s="107"/>
      <c r="I45" s="96">
        <f t="shared" si="2"/>
        <v>0</v>
      </c>
      <c r="J45" s="11"/>
      <c r="K45" s="73"/>
    </row>
    <row r="46" spans="1:11" s="3" customFormat="1" ht="15" x14ac:dyDescent="0.2">
      <c r="A46" s="11"/>
      <c r="B46" s="271" t="str">
        <f>'Mod. 9'!B46:F46</f>
        <v/>
      </c>
      <c r="C46" s="272"/>
      <c r="D46" s="272"/>
      <c r="E46" s="272"/>
      <c r="F46" s="273"/>
      <c r="G46" s="95">
        <f>'Mod. 9'!I46</f>
        <v>0</v>
      </c>
      <c r="H46" s="107"/>
      <c r="I46" s="96">
        <f t="shared" si="2"/>
        <v>0</v>
      </c>
      <c r="J46" s="11"/>
      <c r="K46" s="73"/>
    </row>
    <row r="47" spans="1:11" s="3" customFormat="1" ht="15" x14ac:dyDescent="0.2">
      <c r="A47" s="11"/>
      <c r="B47" s="271" t="str">
        <f>'Mod. 9'!B47:F47</f>
        <v/>
      </c>
      <c r="C47" s="272"/>
      <c r="D47" s="272"/>
      <c r="E47" s="272"/>
      <c r="F47" s="273"/>
      <c r="G47" s="95">
        <f>'Mod. 9'!I47</f>
        <v>0</v>
      </c>
      <c r="H47" s="107"/>
      <c r="I47" s="96">
        <f t="shared" si="2"/>
        <v>0</v>
      </c>
      <c r="J47" s="11"/>
      <c r="K47" s="73"/>
    </row>
    <row r="48" spans="1:11" s="3" customFormat="1" ht="15" x14ac:dyDescent="0.2">
      <c r="A48" s="11"/>
      <c r="B48" s="271" t="str">
        <f>'Mod. 9'!B48:F48</f>
        <v/>
      </c>
      <c r="C48" s="272"/>
      <c r="D48" s="272"/>
      <c r="E48" s="272"/>
      <c r="F48" s="273"/>
      <c r="G48" s="95">
        <f>'Mod. 9'!I48</f>
        <v>0</v>
      </c>
      <c r="H48" s="107"/>
      <c r="I48" s="96">
        <f t="shared" si="2"/>
        <v>0</v>
      </c>
      <c r="J48" s="11"/>
      <c r="K48" s="73"/>
    </row>
    <row r="49" spans="1:11" s="3" customFormat="1" ht="15.75" thickBot="1" x14ac:dyDescent="0.25">
      <c r="A49" s="11"/>
      <c r="B49" s="271" t="str">
        <f>'Mod. 9'!B49:F49</f>
        <v/>
      </c>
      <c r="C49" s="272"/>
      <c r="D49" s="272"/>
      <c r="E49" s="272"/>
      <c r="F49" s="273"/>
      <c r="G49" s="97">
        <f>'Mod. 9'!I49</f>
        <v>0</v>
      </c>
      <c r="H49" s="108"/>
      <c r="I49" s="98">
        <f t="shared" si="2"/>
        <v>0</v>
      </c>
      <c r="J49" s="11"/>
      <c r="K49" s="73"/>
    </row>
    <row r="50" spans="1:11" s="3" customFormat="1" ht="16.5" thickTop="1" thickBot="1" x14ac:dyDescent="0.25">
      <c r="A50" s="11"/>
      <c r="B50" s="276" t="s">
        <v>93</v>
      </c>
      <c r="C50" s="277"/>
      <c r="D50" s="277"/>
      <c r="E50" s="277"/>
      <c r="F50" s="278"/>
      <c r="G50" s="74">
        <f>SUM(G41:G49)</f>
        <v>0</v>
      </c>
      <c r="H50" s="75">
        <f>SUM(H41:H49)</f>
        <v>0</v>
      </c>
      <c r="I50" s="102">
        <f t="shared" si="2"/>
        <v>0</v>
      </c>
      <c r="J50" s="11"/>
      <c r="K50" s="73"/>
    </row>
    <row r="51" spans="1:11" s="3" customFormat="1" ht="15.75" thickBot="1" x14ac:dyDescent="0.25">
      <c r="A51" s="11"/>
      <c r="B51" s="92"/>
      <c r="C51" s="72"/>
      <c r="D51" s="72"/>
      <c r="E51" s="72"/>
      <c r="F51" s="72"/>
      <c r="G51" s="77"/>
      <c r="H51" s="78"/>
      <c r="I51" s="78"/>
      <c r="J51" s="11"/>
      <c r="K51" s="73"/>
    </row>
    <row r="52" spans="1:11" s="3" customFormat="1" ht="15.75" thickBot="1" x14ac:dyDescent="0.25">
      <c r="A52" s="11"/>
      <c r="B52" s="257" t="s">
        <v>89</v>
      </c>
      <c r="C52" s="258"/>
      <c r="D52" s="258"/>
      <c r="E52" s="258"/>
      <c r="F52" s="279"/>
      <c r="G52" s="101">
        <f>'Mod. 9'!I52</f>
        <v>0</v>
      </c>
      <c r="H52" s="109">
        <v>0</v>
      </c>
      <c r="I52" s="79">
        <f>G52+H52</f>
        <v>0</v>
      </c>
      <c r="J52" s="11"/>
      <c r="K52" s="73"/>
    </row>
    <row r="53" spans="1:11" s="3" customFormat="1" ht="15.75" thickBot="1" x14ac:dyDescent="0.25">
      <c r="A53" s="11"/>
      <c r="B53" s="11"/>
      <c r="C53" s="11"/>
      <c r="D53" s="11"/>
      <c r="E53" s="11"/>
      <c r="F53" s="11"/>
      <c r="G53" s="78"/>
      <c r="H53" s="78"/>
      <c r="I53" s="78"/>
      <c r="J53" s="11"/>
      <c r="K53" s="73"/>
    </row>
    <row r="54" spans="1:11" s="3" customFormat="1" ht="15.75" thickBot="1" x14ac:dyDescent="0.25">
      <c r="A54" s="11"/>
      <c r="B54" s="257" t="s">
        <v>100</v>
      </c>
      <c r="C54" s="258"/>
      <c r="D54" s="258"/>
      <c r="E54" s="258"/>
      <c r="F54" s="279"/>
      <c r="G54" s="103">
        <f>G25+G27+G38+G50+G52</f>
        <v>0</v>
      </c>
      <c r="H54" s="104">
        <f>H25+H27+H38+H50+H52</f>
        <v>0</v>
      </c>
      <c r="I54" s="105">
        <f>G54+H54</f>
        <v>0</v>
      </c>
      <c r="J54" s="11"/>
      <c r="K54" s="73"/>
    </row>
    <row r="55" spans="1:11" s="3" customFormat="1" ht="15.75" thickBot="1" x14ac:dyDescent="0.25">
      <c r="A55" s="11"/>
      <c r="B55" s="11"/>
      <c r="C55" s="11"/>
      <c r="D55" s="11"/>
      <c r="E55" s="11"/>
      <c r="F55" s="11"/>
      <c r="G55" s="11"/>
      <c r="H55" s="11"/>
      <c r="I55" s="11"/>
      <c r="J55" s="11"/>
      <c r="K55" s="73"/>
    </row>
    <row r="56" spans="1:11" s="3" customFormat="1" ht="15.75" thickBot="1" x14ac:dyDescent="0.25">
      <c r="A56" s="11"/>
      <c r="B56" s="257" t="s">
        <v>117</v>
      </c>
      <c r="C56" s="258"/>
      <c r="D56" s="259" t="s">
        <v>119</v>
      </c>
      <c r="E56" s="259"/>
      <c r="F56" s="259"/>
      <c r="G56" s="259"/>
      <c r="H56" s="259"/>
      <c r="I56" s="260"/>
      <c r="J56" s="11"/>
      <c r="K56" s="73"/>
    </row>
    <row r="57" spans="1:11" s="3" customFormat="1" ht="15.75" thickBot="1" x14ac:dyDescent="0.25">
      <c r="A57" s="11"/>
      <c r="B57" s="11"/>
      <c r="C57" s="11"/>
      <c r="D57" s="11"/>
      <c r="E57" s="11"/>
      <c r="F57" s="11"/>
      <c r="G57" s="11"/>
      <c r="H57" s="11"/>
      <c r="I57" s="11"/>
      <c r="J57" s="11"/>
      <c r="K57" s="73"/>
    </row>
    <row r="58" spans="1:11" s="3" customFormat="1" ht="15" x14ac:dyDescent="0.2">
      <c r="A58" s="11"/>
      <c r="B58" s="247" t="s">
        <v>120</v>
      </c>
      <c r="C58" s="248"/>
      <c r="D58" s="248"/>
      <c r="E58" s="248"/>
      <c r="F58" s="248"/>
      <c r="G58" s="248"/>
      <c r="H58" s="248"/>
      <c r="I58" s="249"/>
      <c r="J58" s="11"/>
      <c r="K58" s="73"/>
    </row>
    <row r="59" spans="1:11" s="3" customFormat="1" ht="15" x14ac:dyDescent="0.2">
      <c r="A59" s="11"/>
      <c r="B59" s="250"/>
      <c r="C59" s="251"/>
      <c r="D59" s="251"/>
      <c r="E59" s="251"/>
      <c r="F59" s="251"/>
      <c r="G59" s="251"/>
      <c r="H59" s="251"/>
      <c r="I59" s="252"/>
      <c r="J59" s="11"/>
      <c r="K59" s="73"/>
    </row>
    <row r="60" spans="1:11" s="3" customFormat="1" ht="15" x14ac:dyDescent="0.2">
      <c r="A60" s="11"/>
      <c r="B60" s="250"/>
      <c r="C60" s="251"/>
      <c r="D60" s="251"/>
      <c r="E60" s="251"/>
      <c r="F60" s="251"/>
      <c r="G60" s="251"/>
      <c r="H60" s="251"/>
      <c r="I60" s="252"/>
      <c r="J60" s="11"/>
      <c r="K60" s="73"/>
    </row>
    <row r="61" spans="1:11" s="3" customFormat="1" ht="15" x14ac:dyDescent="0.2">
      <c r="A61" s="11"/>
      <c r="B61" s="250"/>
      <c r="C61" s="251"/>
      <c r="D61" s="251"/>
      <c r="E61" s="251"/>
      <c r="F61" s="251"/>
      <c r="G61" s="251"/>
      <c r="H61" s="251"/>
      <c r="I61" s="252"/>
      <c r="J61" s="11"/>
      <c r="K61" s="73"/>
    </row>
    <row r="62" spans="1:11" s="3" customFormat="1" ht="15" x14ac:dyDescent="0.2">
      <c r="A62" s="11"/>
      <c r="B62" s="250"/>
      <c r="C62" s="251"/>
      <c r="D62" s="251"/>
      <c r="E62" s="251"/>
      <c r="F62" s="251"/>
      <c r="G62" s="251"/>
      <c r="H62" s="251"/>
      <c r="I62" s="252"/>
      <c r="J62" s="11"/>
      <c r="K62" s="73"/>
    </row>
    <row r="63" spans="1:11" s="3" customFormat="1" ht="15" x14ac:dyDescent="0.2">
      <c r="A63" s="11"/>
      <c r="B63" s="250"/>
      <c r="C63" s="251"/>
      <c r="D63" s="251"/>
      <c r="E63" s="251"/>
      <c r="F63" s="251"/>
      <c r="G63" s="251"/>
      <c r="H63" s="251"/>
      <c r="I63" s="252"/>
      <c r="J63" s="11"/>
      <c r="K63" s="73"/>
    </row>
    <row r="64" spans="1:11" s="3" customFormat="1" ht="15" x14ac:dyDescent="0.2">
      <c r="A64" s="11"/>
      <c r="B64" s="250"/>
      <c r="C64" s="251"/>
      <c r="D64" s="251"/>
      <c r="E64" s="251"/>
      <c r="F64" s="251"/>
      <c r="G64" s="251"/>
      <c r="H64" s="251"/>
      <c r="I64" s="252"/>
      <c r="J64" s="11"/>
      <c r="K64" s="73"/>
    </row>
    <row r="65" spans="1:11" s="3" customFormat="1" ht="15" x14ac:dyDescent="0.2">
      <c r="A65" s="11"/>
      <c r="B65" s="250"/>
      <c r="C65" s="251"/>
      <c r="D65" s="251"/>
      <c r="E65" s="251"/>
      <c r="F65" s="251"/>
      <c r="G65" s="251"/>
      <c r="H65" s="251"/>
      <c r="I65" s="252"/>
      <c r="J65" s="11"/>
      <c r="K65" s="73"/>
    </row>
    <row r="66" spans="1:11" s="3" customFormat="1" ht="15" x14ac:dyDescent="0.2">
      <c r="A66" s="11"/>
      <c r="B66" s="250"/>
      <c r="C66" s="251"/>
      <c r="D66" s="251"/>
      <c r="E66" s="251"/>
      <c r="F66" s="251"/>
      <c r="G66" s="251"/>
      <c r="H66" s="251"/>
      <c r="I66" s="252"/>
      <c r="J66" s="11"/>
      <c r="K66" s="73"/>
    </row>
    <row r="67" spans="1:11" s="3" customFormat="1" ht="15" x14ac:dyDescent="0.2">
      <c r="A67" s="11"/>
      <c r="B67" s="250"/>
      <c r="C67" s="251"/>
      <c r="D67" s="251"/>
      <c r="E67" s="251"/>
      <c r="F67" s="251"/>
      <c r="G67" s="251"/>
      <c r="H67" s="251"/>
      <c r="I67" s="252"/>
      <c r="J67" s="11"/>
      <c r="K67" s="73"/>
    </row>
    <row r="68" spans="1:11" s="3" customFormat="1" ht="15" x14ac:dyDescent="0.2">
      <c r="A68" s="11"/>
      <c r="B68" s="250"/>
      <c r="C68" s="251"/>
      <c r="D68" s="251"/>
      <c r="E68" s="251"/>
      <c r="F68" s="251"/>
      <c r="G68" s="251"/>
      <c r="H68" s="251"/>
      <c r="I68" s="252"/>
      <c r="J68" s="11"/>
      <c r="K68" s="73"/>
    </row>
    <row r="69" spans="1:11" s="3" customFormat="1" ht="15" x14ac:dyDescent="0.2">
      <c r="A69" s="11"/>
      <c r="B69" s="250"/>
      <c r="C69" s="251"/>
      <c r="D69" s="251"/>
      <c r="E69" s="251"/>
      <c r="F69" s="251"/>
      <c r="G69" s="251"/>
      <c r="H69" s="251"/>
      <c r="I69" s="252"/>
      <c r="J69" s="11"/>
      <c r="K69" s="73"/>
    </row>
    <row r="70" spans="1:11" s="3" customFormat="1" ht="15.75" thickBot="1" x14ac:dyDescent="0.25">
      <c r="A70" s="11"/>
      <c r="B70" s="253"/>
      <c r="C70" s="254"/>
      <c r="D70" s="254"/>
      <c r="E70" s="254"/>
      <c r="F70" s="254"/>
      <c r="G70" s="254"/>
      <c r="H70" s="254"/>
      <c r="I70" s="255"/>
      <c r="J70" s="11"/>
      <c r="K70" s="73"/>
    </row>
    <row r="71" spans="1:11" s="3" customFormat="1" ht="15" x14ac:dyDescent="0.2">
      <c r="A71" s="11"/>
      <c r="B71" s="11"/>
      <c r="C71" s="11"/>
      <c r="D71" s="11"/>
      <c r="E71" s="11"/>
      <c r="F71" s="11"/>
      <c r="G71" s="11"/>
      <c r="H71" s="11"/>
      <c r="I71" s="11"/>
      <c r="J71" s="11"/>
      <c r="K71" s="73"/>
    </row>
    <row r="72" spans="1:11" s="25" customFormat="1" ht="18.75" x14ac:dyDescent="0.2">
      <c r="A72" s="99"/>
      <c r="B72" s="245" t="s">
        <v>133</v>
      </c>
      <c r="C72" s="245"/>
      <c r="D72" s="245"/>
      <c r="E72" s="245"/>
      <c r="F72" s="245"/>
      <c r="G72" s="245"/>
      <c r="H72" s="245"/>
      <c r="I72" s="245"/>
      <c r="J72" s="99"/>
      <c r="K72" s="24"/>
    </row>
    <row r="73" spans="1:11" s="25" customFormat="1" ht="15.75" x14ac:dyDescent="0.2">
      <c r="A73" s="11"/>
      <c r="B73" s="275" t="s">
        <v>137</v>
      </c>
      <c r="C73" s="275"/>
      <c r="D73" s="275"/>
      <c r="E73" s="275"/>
      <c r="F73" s="275"/>
      <c r="G73" s="275"/>
      <c r="H73" s="275"/>
      <c r="I73" s="275"/>
      <c r="J73" s="11"/>
      <c r="K73" s="24"/>
    </row>
    <row r="74" spans="1:11" s="25" customFormat="1" ht="15.75" x14ac:dyDescent="0.2">
      <c r="A74" s="11"/>
      <c r="B74" s="11"/>
      <c r="C74" s="11"/>
      <c r="D74" s="11"/>
      <c r="E74" s="11"/>
      <c r="F74" s="11"/>
      <c r="G74" s="11"/>
      <c r="H74" s="11"/>
      <c r="I74" s="11"/>
      <c r="J74" s="11"/>
      <c r="K74" s="24"/>
    </row>
    <row r="75" spans="1:11" s="25" customFormat="1" ht="15.75" x14ac:dyDescent="0.2">
      <c r="A75" s="26"/>
      <c r="B75" s="246" t="s">
        <v>101</v>
      </c>
      <c r="C75" s="246"/>
      <c r="D75" s="261"/>
      <c r="E75" s="261"/>
      <c r="F75" s="261"/>
      <c r="G75" s="26" t="s">
        <v>102</v>
      </c>
      <c r="H75" s="26"/>
      <c r="I75" s="26"/>
      <c r="J75" s="26"/>
      <c r="K75" s="24"/>
    </row>
    <row r="76" spans="1:11" s="25" customFormat="1" ht="15.75" x14ac:dyDescent="0.2">
      <c r="A76" s="26"/>
      <c r="B76" s="26"/>
      <c r="C76" s="26"/>
      <c r="D76" s="26"/>
      <c r="E76" s="26"/>
      <c r="F76" s="26"/>
      <c r="G76" s="26"/>
      <c r="H76" s="26"/>
      <c r="I76" s="26"/>
      <c r="J76" s="26"/>
      <c r="K76" s="24"/>
    </row>
    <row r="77" spans="1:11" s="25" customFormat="1" ht="15.75" x14ac:dyDescent="0.2">
      <c r="A77" s="26"/>
      <c r="B77" s="244"/>
      <c r="C77" s="244"/>
      <c r="D77" s="244"/>
      <c r="E77" s="243" t="s">
        <v>103</v>
      </c>
      <c r="F77" s="243"/>
      <c r="G77" s="244"/>
      <c r="H77" s="244"/>
      <c r="I77" s="244"/>
      <c r="J77" s="26"/>
      <c r="K77" s="24"/>
    </row>
    <row r="78" spans="1:11" s="25" customFormat="1" ht="15.75" x14ac:dyDescent="0.2">
      <c r="A78" s="26"/>
      <c r="B78" s="274" t="s">
        <v>104</v>
      </c>
      <c r="C78" s="274"/>
      <c r="D78" s="274"/>
      <c r="E78" s="112"/>
      <c r="F78" s="112"/>
      <c r="G78" s="269"/>
      <c r="H78" s="269"/>
      <c r="I78" s="269"/>
      <c r="J78" s="26"/>
      <c r="K78" s="24"/>
    </row>
    <row r="79" spans="1:11" s="25" customFormat="1" ht="15.75" x14ac:dyDescent="0.2">
      <c r="A79" s="26"/>
      <c r="B79" s="268" t="s">
        <v>105</v>
      </c>
      <c r="C79" s="268"/>
      <c r="D79" s="268"/>
      <c r="E79" s="112"/>
      <c r="F79" s="112"/>
      <c r="G79" s="270"/>
      <c r="H79" s="270"/>
      <c r="I79" s="270"/>
      <c r="J79" s="26"/>
      <c r="K79" s="24"/>
    </row>
    <row r="80" spans="1:11" s="25" customFormat="1" ht="15.75" x14ac:dyDescent="0.2">
      <c r="A80" s="26"/>
      <c r="B80" s="268" t="s">
        <v>106</v>
      </c>
      <c r="C80" s="268"/>
      <c r="D80" s="268"/>
      <c r="E80" s="112"/>
      <c r="F80" s="112"/>
      <c r="G80" s="268">
        <f>D6</f>
        <v>0</v>
      </c>
      <c r="H80" s="268"/>
      <c r="I80" s="268"/>
      <c r="J80" s="26"/>
      <c r="K80" s="24"/>
    </row>
    <row r="81" spans="1:11" s="24" customFormat="1" ht="15.75" x14ac:dyDescent="0.2">
      <c r="A81" s="26"/>
      <c r="B81" s="111"/>
      <c r="C81" s="26"/>
      <c r="D81" s="26"/>
      <c r="E81" s="26"/>
      <c r="F81" s="26"/>
      <c r="G81" s="26"/>
      <c r="H81" s="112"/>
      <c r="I81" s="112"/>
      <c r="J81" s="26"/>
    </row>
    <row r="82" spans="1:11" ht="15.75" x14ac:dyDescent="0.2">
      <c r="A82" s="26"/>
      <c r="B82" s="25"/>
      <c r="C82" s="25"/>
      <c r="D82" s="25"/>
      <c r="E82" s="25"/>
      <c r="F82" s="25"/>
      <c r="G82" s="25"/>
      <c r="H82" s="25"/>
      <c r="I82" s="25"/>
      <c r="J82" s="26"/>
      <c r="K82" s="23"/>
    </row>
    <row r="83" spans="1:11" ht="15.75" x14ac:dyDescent="0.2">
      <c r="A83" s="26"/>
      <c r="B83" s="26"/>
      <c r="C83" s="26"/>
      <c r="D83" s="26"/>
      <c r="E83" s="26"/>
      <c r="F83" s="26"/>
      <c r="G83" s="26"/>
      <c r="H83" s="26"/>
      <c r="I83" s="26"/>
      <c r="J83" s="26"/>
      <c r="K83" s="23"/>
    </row>
    <row r="84" spans="1:11" x14ac:dyDescent="0.2">
      <c r="A84" s="39"/>
      <c r="B84" s="39"/>
      <c r="C84" s="39"/>
      <c r="D84" s="39"/>
      <c r="E84" s="39"/>
      <c r="F84" s="39"/>
      <c r="G84" s="39"/>
      <c r="H84" s="39"/>
      <c r="I84" s="39"/>
      <c r="J84" s="39"/>
      <c r="K84" s="23"/>
    </row>
    <row r="85" spans="1:11" x14ac:dyDescent="0.2">
      <c r="A85" s="39"/>
      <c r="B85" s="38"/>
      <c r="C85" s="38"/>
      <c r="D85" s="38"/>
      <c r="E85" s="38"/>
      <c r="F85" s="38"/>
      <c r="G85" s="38"/>
      <c r="H85" s="38"/>
      <c r="I85" s="38"/>
      <c r="J85" s="39"/>
      <c r="K85" s="23"/>
    </row>
    <row r="86" spans="1:11" x14ac:dyDescent="0.2">
      <c r="A86" s="39"/>
      <c r="B86" s="38"/>
      <c r="C86" s="38"/>
      <c r="D86" s="38"/>
      <c r="E86" s="38"/>
      <c r="F86" s="38"/>
      <c r="G86" s="38"/>
      <c r="H86" s="38"/>
      <c r="I86" s="38"/>
      <c r="J86" s="39"/>
      <c r="K86" s="23"/>
    </row>
    <row r="87" spans="1:11" x14ac:dyDescent="0.2">
      <c r="A87" s="39"/>
      <c r="B87" s="38"/>
      <c r="C87" s="38"/>
      <c r="D87" s="38"/>
      <c r="E87" s="38"/>
      <c r="F87" s="38"/>
      <c r="G87" s="38"/>
      <c r="H87" s="38"/>
      <c r="I87" s="38"/>
      <c r="J87" s="39"/>
      <c r="K87" s="23"/>
    </row>
    <row r="88" spans="1:11" x14ac:dyDescent="0.2">
      <c r="A88" s="39"/>
      <c r="B88" s="38"/>
      <c r="C88" s="38"/>
      <c r="D88" s="38"/>
      <c r="E88" s="38"/>
      <c r="F88" s="38"/>
      <c r="G88" s="38"/>
      <c r="H88" s="38"/>
      <c r="I88" s="38"/>
      <c r="J88" s="39"/>
      <c r="K88" s="23"/>
    </row>
    <row r="89" spans="1:11" x14ac:dyDescent="0.2">
      <c r="A89" s="39"/>
      <c r="B89" s="38"/>
      <c r="C89" s="38"/>
      <c r="D89" s="38"/>
      <c r="E89" s="38"/>
      <c r="F89" s="38"/>
      <c r="G89" s="38"/>
      <c r="H89" s="38"/>
      <c r="I89" s="38"/>
      <c r="J89" s="39"/>
    </row>
    <row r="90" spans="1:11" x14ac:dyDescent="0.2">
      <c r="A90" s="39"/>
      <c r="B90" s="38"/>
      <c r="C90" s="38"/>
      <c r="D90" s="38"/>
      <c r="E90" s="38"/>
      <c r="F90" s="38"/>
      <c r="G90" s="38"/>
      <c r="H90" s="38"/>
      <c r="I90" s="38"/>
      <c r="J90" s="39"/>
    </row>
    <row r="91" spans="1:11" x14ac:dyDescent="0.2">
      <c r="A91" s="39"/>
      <c r="B91" s="38"/>
      <c r="C91" s="38"/>
      <c r="D91" s="38"/>
      <c r="E91" s="38"/>
      <c r="F91" s="38"/>
      <c r="G91" s="38"/>
      <c r="H91" s="38"/>
      <c r="I91" s="38"/>
      <c r="J91" s="39"/>
    </row>
    <row r="92" spans="1:11" x14ac:dyDescent="0.2">
      <c r="A92" s="39"/>
      <c r="B92" s="38"/>
      <c r="C92" s="38"/>
      <c r="D92" s="38"/>
      <c r="E92" s="38"/>
      <c r="F92" s="38"/>
      <c r="G92" s="38"/>
      <c r="H92" s="38"/>
      <c r="I92" s="38"/>
      <c r="J92" s="39"/>
    </row>
    <row r="93" spans="1:11" x14ac:dyDescent="0.2">
      <c r="A93" s="39"/>
      <c r="B93" s="38"/>
      <c r="C93" s="38"/>
      <c r="D93" s="38"/>
      <c r="E93" s="38"/>
      <c r="F93" s="38"/>
      <c r="G93" s="38"/>
      <c r="H93" s="38"/>
      <c r="I93" s="38"/>
      <c r="J93" s="39"/>
    </row>
  </sheetData>
  <sheetProtection algorithmName="SHA-512" hashValue="3mxaBVfjgU1My2U2jMMQLm9Sv0Sl9Vdr93DeagqryCHw7OhyvlRiE0Uiy1DZi9qFlTeDVZBPNKMkJQeqyiSG0A==" saltValue="Ys+v91py47oloJNM3NV32A==" spinCount="100000" sheet="1" objects="1" scenarios="1"/>
  <mergeCells count="66">
    <mergeCell ref="B1:G1"/>
    <mergeCell ref="I1:J1"/>
    <mergeCell ref="B2:I4"/>
    <mergeCell ref="B6:C6"/>
    <mergeCell ref="D6:F6"/>
    <mergeCell ref="H6:I6"/>
    <mergeCell ref="B20:E20"/>
    <mergeCell ref="A8:C8"/>
    <mergeCell ref="D8:E8"/>
    <mergeCell ref="H8:I8"/>
    <mergeCell ref="B11:I12"/>
    <mergeCell ref="B14:F14"/>
    <mergeCell ref="G14:I14"/>
    <mergeCell ref="B15:E15"/>
    <mergeCell ref="B16:E16"/>
    <mergeCell ref="B17:E17"/>
    <mergeCell ref="B18:E18"/>
    <mergeCell ref="B19:E19"/>
    <mergeCell ref="B33:F33"/>
    <mergeCell ref="B21:E21"/>
    <mergeCell ref="B22:E22"/>
    <mergeCell ref="B23:E23"/>
    <mergeCell ref="B24:E24"/>
    <mergeCell ref="B25:F25"/>
    <mergeCell ref="B27:F27"/>
    <mergeCell ref="B29:F29"/>
    <mergeCell ref="G29:I29"/>
    <mergeCell ref="B30:F30"/>
    <mergeCell ref="B31:F31"/>
    <mergeCell ref="B32:F32"/>
    <mergeCell ref="B45:F45"/>
    <mergeCell ref="B34:F34"/>
    <mergeCell ref="B35:F35"/>
    <mergeCell ref="B36:F36"/>
    <mergeCell ref="B37:F37"/>
    <mergeCell ref="B38:F38"/>
    <mergeCell ref="B40:F40"/>
    <mergeCell ref="G40:I40"/>
    <mergeCell ref="B41:F41"/>
    <mergeCell ref="B42:F42"/>
    <mergeCell ref="B43:F43"/>
    <mergeCell ref="B44:F44"/>
    <mergeCell ref="B72:I72"/>
    <mergeCell ref="B46:F46"/>
    <mergeCell ref="B47:F47"/>
    <mergeCell ref="B48:F48"/>
    <mergeCell ref="B49:F49"/>
    <mergeCell ref="B50:F50"/>
    <mergeCell ref="B52:F52"/>
    <mergeCell ref="B54:F54"/>
    <mergeCell ref="B56:C56"/>
    <mergeCell ref="D56:I56"/>
    <mergeCell ref="B58:I58"/>
    <mergeCell ref="B59:I70"/>
    <mergeCell ref="B73:I73"/>
    <mergeCell ref="B75:C75"/>
    <mergeCell ref="D75:F75"/>
    <mergeCell ref="B77:D77"/>
    <mergeCell ref="E77:F77"/>
    <mergeCell ref="G77:I77"/>
    <mergeCell ref="B78:D78"/>
    <mergeCell ref="G78:I78"/>
    <mergeCell ref="B79:D79"/>
    <mergeCell ref="G79:I79"/>
    <mergeCell ref="B80:D80"/>
    <mergeCell ref="G80:I80"/>
  </mergeCells>
  <conditionalFormatting sqref="I54">
    <cfRule type="cellIs" dxfId="0" priority="1" operator="notEqual">
      <formula>$G$54</formula>
    </cfRule>
    <cfRule type="cellIs" priority="2" operator="equal">
      <formula>$G$54</formula>
    </cfRule>
  </conditionalFormatting>
  <pageMargins left="0.3" right="0.3" top="1" bottom="1" header="0.3" footer="0.3"/>
  <pageSetup scale="97" orientation="portrait" horizontalDpi="1200" verticalDpi="1200" r:id="rId1"/>
  <headerFooter>
    <oddFooter>Page &amp;P of &amp;N</oddFooter>
  </headerFooter>
  <rowBreaks count="1" manualBreakCount="1">
    <brk id="40" max="16383" man="1"/>
  </rowBreak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C00-000000000000}">
          <x14:formula1>
            <xm:f>'Drop Downs'!$C$3:$C$6</xm:f>
          </x14:formula1>
          <xm:sqref>D56:I56</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2"/>
  <dimension ref="A1:C46"/>
  <sheetViews>
    <sheetView zoomScale="115" zoomScaleNormal="115" workbookViewId="0"/>
  </sheetViews>
  <sheetFormatPr defaultRowHeight="15" x14ac:dyDescent="0.2"/>
  <cols>
    <col min="1" max="1" width="84.85546875" style="1" bestFit="1" customWidth="1"/>
    <col min="2" max="2" width="91.5703125" style="1" bestFit="1" customWidth="1"/>
    <col min="3" max="16384" width="9.140625" style="1"/>
  </cols>
  <sheetData>
    <row r="1" spans="1:3" x14ac:dyDescent="0.2">
      <c r="A1" s="12" t="s">
        <v>34</v>
      </c>
      <c r="B1" s="31" t="s">
        <v>111</v>
      </c>
    </row>
    <row r="2" spans="1:3" x14ac:dyDescent="0.2">
      <c r="A2" s="11" t="s">
        <v>36</v>
      </c>
      <c r="B2" s="9" t="s">
        <v>32</v>
      </c>
      <c r="C2" s="71" t="s">
        <v>128</v>
      </c>
    </row>
    <row r="3" spans="1:3" x14ac:dyDescent="0.2">
      <c r="A3" s="11" t="s">
        <v>37</v>
      </c>
      <c r="B3" s="1" t="s">
        <v>38</v>
      </c>
      <c r="C3" s="1" t="s">
        <v>119</v>
      </c>
    </row>
    <row r="4" spans="1:3" x14ac:dyDescent="0.2">
      <c r="A4" s="11" t="s">
        <v>108</v>
      </c>
      <c r="B4" s="1" t="s">
        <v>39</v>
      </c>
      <c r="C4" s="1" t="s">
        <v>131</v>
      </c>
    </row>
    <row r="5" spans="1:3" x14ac:dyDescent="0.2">
      <c r="A5" s="11" t="s">
        <v>10</v>
      </c>
      <c r="B5" s="1" t="s">
        <v>40</v>
      </c>
      <c r="C5" s="1" t="s">
        <v>126</v>
      </c>
    </row>
    <row r="6" spans="1:3" x14ac:dyDescent="0.2">
      <c r="A6" s="11" t="s">
        <v>11</v>
      </c>
      <c r="B6" s="1" t="s">
        <v>41</v>
      </c>
      <c r="C6" s="1" t="s">
        <v>127</v>
      </c>
    </row>
    <row r="7" spans="1:3" x14ac:dyDescent="0.2">
      <c r="A7" s="11" t="s">
        <v>12</v>
      </c>
      <c r="B7" s="1" t="s">
        <v>42</v>
      </c>
    </row>
    <row r="8" spans="1:3" x14ac:dyDescent="0.2">
      <c r="A8" s="1" t="s">
        <v>84</v>
      </c>
      <c r="B8" s="1" t="s">
        <v>43</v>
      </c>
    </row>
    <row r="9" spans="1:3" x14ac:dyDescent="0.2">
      <c r="A9" s="11" t="s">
        <v>87</v>
      </c>
      <c r="B9" s="1" t="s">
        <v>44</v>
      </c>
    </row>
    <row r="10" spans="1:3" x14ac:dyDescent="0.2">
      <c r="B10" s="1" t="s">
        <v>45</v>
      </c>
    </row>
    <row r="11" spans="1:3" x14ac:dyDescent="0.25">
      <c r="A11" s="10" t="s">
        <v>33</v>
      </c>
      <c r="B11" s="1" t="s">
        <v>46</v>
      </c>
    </row>
    <row r="12" spans="1:3" x14ac:dyDescent="0.2">
      <c r="A12" s="1" t="s">
        <v>86</v>
      </c>
      <c r="B12" s="1" t="s">
        <v>47</v>
      </c>
    </row>
    <row r="13" spans="1:3" x14ac:dyDescent="0.2">
      <c r="A13" s="11" t="s">
        <v>13</v>
      </c>
      <c r="B13" s="1" t="s">
        <v>48</v>
      </c>
    </row>
    <row r="14" spans="1:3" x14ac:dyDescent="0.2">
      <c r="A14" s="11" t="s">
        <v>14</v>
      </c>
      <c r="B14" s="1" t="s">
        <v>49</v>
      </c>
    </row>
    <row r="15" spans="1:3" x14ac:dyDescent="0.2">
      <c r="A15" s="11" t="s">
        <v>15</v>
      </c>
      <c r="B15" s="1" t="s">
        <v>50</v>
      </c>
    </row>
    <row r="16" spans="1:3" x14ac:dyDescent="0.2">
      <c r="A16" s="11" t="s">
        <v>35</v>
      </c>
      <c r="B16" s="1" t="s">
        <v>51</v>
      </c>
    </row>
    <row r="17" spans="1:2" x14ac:dyDescent="0.2">
      <c r="A17" s="1" t="s">
        <v>85</v>
      </c>
      <c r="B17" s="1" t="s">
        <v>52</v>
      </c>
    </row>
    <row r="18" spans="1:2" x14ac:dyDescent="0.2">
      <c r="A18" s="1" t="s">
        <v>83</v>
      </c>
      <c r="B18" s="1" t="s">
        <v>53</v>
      </c>
    </row>
    <row r="19" spans="1:2" x14ac:dyDescent="0.2">
      <c r="A19" s="1" t="s">
        <v>82</v>
      </c>
      <c r="B19" s="1" t="s">
        <v>54</v>
      </c>
    </row>
    <row r="20" spans="1:2" x14ac:dyDescent="0.2">
      <c r="A20" s="11" t="s">
        <v>16</v>
      </c>
      <c r="B20" s="1" t="s">
        <v>55</v>
      </c>
    </row>
    <row r="21" spans="1:2" x14ac:dyDescent="0.2">
      <c r="B21" s="1" t="s">
        <v>56</v>
      </c>
    </row>
    <row r="22" spans="1:2" x14ac:dyDescent="0.2">
      <c r="A22" s="11"/>
      <c r="B22" s="1" t="s">
        <v>57</v>
      </c>
    </row>
    <row r="23" spans="1:2" x14ac:dyDescent="0.2">
      <c r="B23" s="1" t="s">
        <v>58</v>
      </c>
    </row>
    <row r="24" spans="1:2" x14ac:dyDescent="0.2">
      <c r="B24" s="1" t="s">
        <v>59</v>
      </c>
    </row>
    <row r="25" spans="1:2" x14ac:dyDescent="0.2">
      <c r="B25" s="1" t="s">
        <v>60</v>
      </c>
    </row>
    <row r="26" spans="1:2" x14ac:dyDescent="0.2">
      <c r="B26" s="1" t="s">
        <v>61</v>
      </c>
    </row>
    <row r="27" spans="1:2" x14ac:dyDescent="0.2">
      <c r="B27" s="1" t="s">
        <v>62</v>
      </c>
    </row>
    <row r="28" spans="1:2" x14ac:dyDescent="0.2">
      <c r="B28" s="1" t="s">
        <v>63</v>
      </c>
    </row>
    <row r="29" spans="1:2" x14ac:dyDescent="0.2">
      <c r="B29" s="1" t="s">
        <v>64</v>
      </c>
    </row>
    <row r="30" spans="1:2" x14ac:dyDescent="0.2">
      <c r="B30" s="1" t="s">
        <v>65</v>
      </c>
    </row>
    <row r="31" spans="1:2" x14ac:dyDescent="0.2">
      <c r="B31" s="1" t="s">
        <v>66</v>
      </c>
    </row>
    <row r="32" spans="1:2" x14ac:dyDescent="0.2">
      <c r="B32" s="1" t="s">
        <v>67</v>
      </c>
    </row>
    <row r="33" spans="2:2" x14ac:dyDescent="0.2">
      <c r="B33" s="1" t="s">
        <v>68</v>
      </c>
    </row>
    <row r="34" spans="2:2" x14ac:dyDescent="0.2">
      <c r="B34" s="1" t="s">
        <v>69</v>
      </c>
    </row>
    <row r="35" spans="2:2" x14ac:dyDescent="0.2">
      <c r="B35" s="1" t="s">
        <v>70</v>
      </c>
    </row>
    <row r="36" spans="2:2" x14ac:dyDescent="0.2">
      <c r="B36" s="1" t="s">
        <v>71</v>
      </c>
    </row>
    <row r="37" spans="2:2" x14ac:dyDescent="0.2">
      <c r="B37" s="1" t="s">
        <v>72</v>
      </c>
    </row>
    <row r="38" spans="2:2" x14ac:dyDescent="0.2">
      <c r="B38" s="1" t="s">
        <v>73</v>
      </c>
    </row>
    <row r="39" spans="2:2" x14ac:dyDescent="0.2">
      <c r="B39" s="1" t="s">
        <v>74</v>
      </c>
    </row>
    <row r="40" spans="2:2" x14ac:dyDescent="0.2">
      <c r="B40" s="1" t="s">
        <v>75</v>
      </c>
    </row>
    <row r="41" spans="2:2" x14ac:dyDescent="0.2">
      <c r="B41" s="1" t="s">
        <v>76</v>
      </c>
    </row>
    <row r="42" spans="2:2" x14ac:dyDescent="0.2">
      <c r="B42" s="1" t="s">
        <v>77</v>
      </c>
    </row>
    <row r="43" spans="2:2" x14ac:dyDescent="0.2">
      <c r="B43" s="1" t="s">
        <v>78</v>
      </c>
    </row>
    <row r="44" spans="2:2" x14ac:dyDescent="0.2">
      <c r="B44" s="1" t="s">
        <v>79</v>
      </c>
    </row>
    <row r="45" spans="2:2" x14ac:dyDescent="0.2">
      <c r="B45" s="1" t="s">
        <v>80</v>
      </c>
    </row>
    <row r="46" spans="2:2" x14ac:dyDescent="0.2">
      <c r="B46" s="1" t="s">
        <v>81</v>
      </c>
    </row>
  </sheetData>
  <sheetProtection algorithmName="SHA-512" hashValue="RmlIQpmcO1zzenXNWSXelKsvyOzY4ooW/dwhE8rsSvTk9l+Kl5mBbqbP/dqmKtCb67v+Kd2lnew3CPy2Qrzj6Q==" saltValue="MZ70ywWH9Em0TCDiecH4ZA==" spinCount="100000" sheet="1" objects="1" scenarios="1"/>
  <sortState ref="A25:A35">
    <sortCondition ref="A25"/>
  </sortState>
  <dataValidations count="1">
    <dataValidation allowBlank="1" showErrorMessage="1" promptTitle="Patient care items" prompt="Fill in the type of patient care cost (e.g., CT scans)" sqref="A12:A18 A2:A7" xr:uid="{00000000-0002-0000-0D00-000000000000}"/>
  </dataValidations>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theme="4"/>
  </sheetPr>
  <dimension ref="A1:J111"/>
  <sheetViews>
    <sheetView tabSelected="1" view="pageBreakPreview" zoomScale="115" zoomScaleNormal="115" zoomScaleSheetLayoutView="115" workbookViewId="0">
      <selection activeCell="D4" sqref="D4:F4"/>
    </sheetView>
  </sheetViews>
  <sheetFormatPr defaultColWidth="9.140625" defaultRowHeight="12.75" x14ac:dyDescent="0.2"/>
  <cols>
    <col min="1" max="1" width="8.5703125" style="65" bestFit="1" customWidth="1"/>
    <col min="2" max="2" width="8.85546875" style="65" bestFit="1" customWidth="1"/>
    <col min="3" max="3" width="12" style="65" bestFit="1" customWidth="1"/>
    <col min="4" max="4" width="9.28515625" style="65" bestFit="1" customWidth="1"/>
    <col min="5" max="5" width="9.7109375" style="65" bestFit="1" customWidth="1"/>
    <col min="6" max="6" width="11.42578125" style="65" bestFit="1" customWidth="1"/>
    <col min="7" max="7" width="5.7109375" style="65" bestFit="1" customWidth="1"/>
    <col min="8" max="8" width="9.42578125" style="65" bestFit="1" customWidth="1"/>
    <col min="9" max="9" width="10.140625" style="65" customWidth="1"/>
    <col min="10" max="10" width="5.28515625" style="65" bestFit="1" customWidth="1"/>
    <col min="11" max="16384" width="9.140625" style="2"/>
  </cols>
  <sheetData>
    <row r="1" spans="1:10" ht="23.25" x14ac:dyDescent="0.2">
      <c r="A1" s="173" t="s">
        <v>146</v>
      </c>
      <c r="B1" s="173"/>
      <c r="C1" s="173"/>
      <c r="D1" s="173"/>
      <c r="E1" s="173"/>
      <c r="F1" s="173"/>
      <c r="G1" s="173"/>
      <c r="H1" s="173"/>
      <c r="I1" s="173"/>
      <c r="J1" s="173"/>
    </row>
    <row r="2" spans="1:10" s="3" customFormat="1" ht="18.75" x14ac:dyDescent="0.2">
      <c r="A2" s="184" t="s">
        <v>143</v>
      </c>
      <c r="B2" s="185"/>
      <c r="C2" s="185"/>
      <c r="D2" s="185"/>
      <c r="E2" s="185"/>
      <c r="F2" s="185"/>
      <c r="G2" s="185"/>
      <c r="H2" s="185"/>
      <c r="I2" s="185"/>
      <c r="J2" s="185"/>
    </row>
    <row r="3" spans="1:10" ht="3.95" customHeight="1" x14ac:dyDescent="0.2">
      <c r="A3" s="146"/>
      <c r="B3" s="147"/>
      <c r="C3" s="147"/>
      <c r="D3" s="147"/>
      <c r="E3" s="147"/>
      <c r="F3" s="147"/>
      <c r="G3" s="147"/>
      <c r="H3" s="147"/>
      <c r="I3" s="147"/>
      <c r="J3" s="147"/>
    </row>
    <row r="4" spans="1:10" ht="15" x14ac:dyDescent="0.2">
      <c r="A4" s="174" t="s">
        <v>96</v>
      </c>
      <c r="B4" s="154"/>
      <c r="C4" s="154"/>
      <c r="D4" s="153"/>
      <c r="E4" s="153"/>
      <c r="F4" s="153"/>
      <c r="G4" s="154" t="s">
        <v>29</v>
      </c>
      <c r="H4" s="154"/>
      <c r="I4" s="183">
        <f>I38+I111+I44+I55+I67</f>
        <v>0</v>
      </c>
      <c r="J4" s="183"/>
    </row>
    <row r="5" spans="1:10" ht="15" x14ac:dyDescent="0.2">
      <c r="A5" s="84"/>
      <c r="B5" s="85"/>
      <c r="C5" s="85" t="s">
        <v>98</v>
      </c>
      <c r="D5" s="186"/>
      <c r="E5" s="186"/>
      <c r="F5" s="186"/>
      <c r="G5" s="85"/>
      <c r="H5" s="85"/>
      <c r="I5" s="91"/>
      <c r="J5" s="91"/>
    </row>
    <row r="6" spans="1:10" ht="3.95" customHeight="1" thickBot="1" x14ac:dyDescent="0.25">
      <c r="A6" s="146"/>
      <c r="B6" s="147"/>
      <c r="C6" s="147"/>
      <c r="D6" s="147"/>
      <c r="E6" s="147"/>
      <c r="F6" s="147"/>
      <c r="G6" s="147"/>
      <c r="H6" s="147"/>
      <c r="I6" s="147"/>
      <c r="J6" s="147"/>
    </row>
    <row r="7" spans="1:10" s="36" customFormat="1" ht="12.75" customHeight="1" thickBot="1" x14ac:dyDescent="0.25">
      <c r="A7" s="178" t="s">
        <v>20</v>
      </c>
      <c r="B7" s="179"/>
      <c r="C7" s="179"/>
      <c r="D7" s="179"/>
      <c r="E7" s="179"/>
      <c r="F7" s="179"/>
      <c r="G7" s="179"/>
      <c r="H7" s="179"/>
      <c r="I7" s="179"/>
      <c r="J7" s="180"/>
    </row>
    <row r="8" spans="1:10" s="37" customFormat="1" ht="15" customHeight="1" x14ac:dyDescent="0.2">
      <c r="A8" s="41" t="s">
        <v>24</v>
      </c>
      <c r="B8" s="149"/>
      <c r="C8" s="149"/>
      <c r="D8" s="149"/>
      <c r="E8" s="149"/>
      <c r="F8" s="175" t="s">
        <v>95</v>
      </c>
      <c r="G8" s="175"/>
      <c r="H8" s="175"/>
      <c r="I8" s="175"/>
      <c r="J8" s="18"/>
    </row>
    <row r="9" spans="1:10" s="38" customFormat="1" ht="15" customHeight="1" x14ac:dyDescent="0.2">
      <c r="A9" s="84" t="s">
        <v>25</v>
      </c>
      <c r="B9" s="134"/>
      <c r="C9" s="134"/>
      <c r="D9" s="134"/>
      <c r="E9" s="134"/>
      <c r="F9" s="176"/>
      <c r="G9" s="176"/>
      <c r="H9" s="176"/>
      <c r="I9" s="176"/>
      <c r="J9" s="177"/>
    </row>
    <row r="10" spans="1:10" s="37" customFormat="1" ht="15" customHeight="1" x14ac:dyDescent="0.2">
      <c r="A10" s="84" t="s">
        <v>26</v>
      </c>
      <c r="B10" s="17"/>
      <c r="C10" s="42" t="s">
        <v>21</v>
      </c>
      <c r="D10" s="16"/>
      <c r="E10" s="42" t="s">
        <v>97</v>
      </c>
      <c r="F10" s="4"/>
      <c r="G10" s="43" t="s">
        <v>22</v>
      </c>
      <c r="H10" s="43" t="s">
        <v>18</v>
      </c>
      <c r="I10" s="181">
        <f>B10*D10*F10</f>
        <v>0</v>
      </c>
      <c r="J10" s="182"/>
    </row>
    <row r="11" spans="1:10" s="37" customFormat="1" ht="15" customHeight="1" x14ac:dyDescent="0.2">
      <c r="A11" s="174" t="s">
        <v>28</v>
      </c>
      <c r="B11" s="154"/>
      <c r="C11" s="154"/>
      <c r="D11" s="154"/>
      <c r="E11" s="154"/>
      <c r="F11" s="154"/>
      <c r="G11" s="154"/>
      <c r="H11" s="154"/>
      <c r="I11" s="144"/>
      <c r="J11" s="145"/>
    </row>
    <row r="12" spans="1:10" s="36" customFormat="1" ht="15" customHeight="1" x14ac:dyDescent="0.2">
      <c r="A12" s="174" t="s">
        <v>27</v>
      </c>
      <c r="B12" s="154"/>
      <c r="C12" s="154"/>
      <c r="D12" s="154"/>
      <c r="E12" s="154"/>
      <c r="F12" s="154"/>
      <c r="G12" s="154"/>
      <c r="H12" s="154"/>
      <c r="I12" s="144">
        <v>0</v>
      </c>
      <c r="J12" s="145"/>
    </row>
    <row r="13" spans="1:10" ht="3.95" customHeight="1" thickBot="1" x14ac:dyDescent="0.25">
      <c r="A13" s="146"/>
      <c r="B13" s="147"/>
      <c r="C13" s="147"/>
      <c r="D13" s="147"/>
      <c r="E13" s="147"/>
      <c r="F13" s="147"/>
      <c r="G13" s="147"/>
      <c r="H13" s="147"/>
      <c r="I13" s="147"/>
      <c r="J13" s="148"/>
    </row>
    <row r="14" spans="1:10" s="37" customFormat="1" ht="15" customHeight="1" x14ac:dyDescent="0.2">
      <c r="A14" s="41" t="s">
        <v>24</v>
      </c>
      <c r="B14" s="149"/>
      <c r="C14" s="149"/>
      <c r="D14" s="149"/>
      <c r="E14" s="149"/>
      <c r="F14" s="175" t="s">
        <v>95</v>
      </c>
      <c r="G14" s="175"/>
      <c r="H14" s="175"/>
      <c r="I14" s="175"/>
      <c r="J14" s="18"/>
    </row>
    <row r="15" spans="1:10" s="38" customFormat="1" ht="15" customHeight="1" x14ac:dyDescent="0.2">
      <c r="A15" s="84" t="s">
        <v>25</v>
      </c>
      <c r="B15" s="134"/>
      <c r="C15" s="134"/>
      <c r="D15" s="134"/>
      <c r="E15" s="134"/>
      <c r="F15" s="176"/>
      <c r="G15" s="176"/>
      <c r="H15" s="176"/>
      <c r="I15" s="176"/>
      <c r="J15" s="177"/>
    </row>
    <row r="16" spans="1:10" s="37" customFormat="1" ht="15" customHeight="1" x14ac:dyDescent="0.2">
      <c r="A16" s="84" t="s">
        <v>26</v>
      </c>
      <c r="B16" s="17"/>
      <c r="C16" s="42" t="s">
        <v>21</v>
      </c>
      <c r="D16" s="16"/>
      <c r="E16" s="42" t="s">
        <v>97</v>
      </c>
      <c r="F16" s="4"/>
      <c r="G16" s="43" t="s">
        <v>22</v>
      </c>
      <c r="H16" s="43" t="s">
        <v>18</v>
      </c>
      <c r="I16" s="140">
        <f>B16*D16*F16</f>
        <v>0</v>
      </c>
      <c r="J16" s="141"/>
    </row>
    <row r="17" spans="1:10" s="37" customFormat="1" ht="15" customHeight="1" x14ac:dyDescent="0.2">
      <c r="A17" s="174" t="s">
        <v>28</v>
      </c>
      <c r="B17" s="154"/>
      <c r="C17" s="154"/>
      <c r="D17" s="154"/>
      <c r="E17" s="154"/>
      <c r="F17" s="154"/>
      <c r="G17" s="154"/>
      <c r="H17" s="154"/>
      <c r="I17" s="142">
        <v>0</v>
      </c>
      <c r="J17" s="143"/>
    </row>
    <row r="18" spans="1:10" s="36" customFormat="1" ht="15" customHeight="1" x14ac:dyDescent="0.2">
      <c r="A18" s="174" t="s">
        <v>27</v>
      </c>
      <c r="B18" s="154"/>
      <c r="C18" s="154"/>
      <c r="D18" s="154"/>
      <c r="E18" s="154"/>
      <c r="F18" s="154"/>
      <c r="G18" s="154"/>
      <c r="H18" s="154"/>
      <c r="I18" s="144">
        <v>0</v>
      </c>
      <c r="J18" s="145"/>
    </row>
    <row r="19" spans="1:10" ht="3.95" customHeight="1" thickBot="1" x14ac:dyDescent="0.25">
      <c r="A19" s="146"/>
      <c r="B19" s="147"/>
      <c r="C19" s="147"/>
      <c r="D19" s="147"/>
      <c r="E19" s="147"/>
      <c r="F19" s="147"/>
      <c r="G19" s="147"/>
      <c r="H19" s="147"/>
      <c r="I19" s="147"/>
      <c r="J19" s="148"/>
    </row>
    <row r="20" spans="1:10" s="37" customFormat="1" ht="15" customHeight="1" x14ac:dyDescent="0.2">
      <c r="A20" s="41" t="s">
        <v>24</v>
      </c>
      <c r="B20" s="149"/>
      <c r="C20" s="149"/>
      <c r="D20" s="149"/>
      <c r="E20" s="149"/>
      <c r="F20" s="175" t="s">
        <v>95</v>
      </c>
      <c r="G20" s="175"/>
      <c r="H20" s="175"/>
      <c r="I20" s="175"/>
      <c r="J20" s="18"/>
    </row>
    <row r="21" spans="1:10" s="38" customFormat="1" ht="15" customHeight="1" x14ac:dyDescent="0.2">
      <c r="A21" s="84" t="s">
        <v>25</v>
      </c>
      <c r="B21" s="134"/>
      <c r="C21" s="134"/>
      <c r="D21" s="134"/>
      <c r="E21" s="134"/>
      <c r="F21" s="176"/>
      <c r="G21" s="176"/>
      <c r="H21" s="176"/>
      <c r="I21" s="176"/>
      <c r="J21" s="177"/>
    </row>
    <row r="22" spans="1:10" s="37" customFormat="1" ht="15" customHeight="1" x14ac:dyDescent="0.2">
      <c r="A22" s="84" t="s">
        <v>26</v>
      </c>
      <c r="B22" s="17"/>
      <c r="C22" s="42" t="s">
        <v>21</v>
      </c>
      <c r="D22" s="16"/>
      <c r="E22" s="42" t="s">
        <v>97</v>
      </c>
      <c r="F22" s="4"/>
      <c r="G22" s="43" t="s">
        <v>22</v>
      </c>
      <c r="H22" s="43" t="s">
        <v>18</v>
      </c>
      <c r="I22" s="140">
        <f>B22*D22*F22</f>
        <v>0</v>
      </c>
      <c r="J22" s="141"/>
    </row>
    <row r="23" spans="1:10" s="37" customFormat="1" ht="15" customHeight="1" x14ac:dyDescent="0.2">
      <c r="A23" s="174" t="s">
        <v>28</v>
      </c>
      <c r="B23" s="154"/>
      <c r="C23" s="154"/>
      <c r="D23" s="154"/>
      <c r="E23" s="154"/>
      <c r="F23" s="154"/>
      <c r="G23" s="154"/>
      <c r="H23" s="154"/>
      <c r="I23" s="142">
        <v>0</v>
      </c>
      <c r="J23" s="143"/>
    </row>
    <row r="24" spans="1:10" s="36" customFormat="1" ht="15" customHeight="1" x14ac:dyDescent="0.2">
      <c r="A24" s="174" t="s">
        <v>27</v>
      </c>
      <c r="B24" s="154"/>
      <c r="C24" s="154"/>
      <c r="D24" s="154"/>
      <c r="E24" s="154"/>
      <c r="F24" s="154"/>
      <c r="G24" s="154"/>
      <c r="H24" s="154"/>
      <c r="I24" s="144">
        <v>0</v>
      </c>
      <c r="J24" s="145"/>
    </row>
    <row r="25" spans="1:10" ht="3.95" customHeight="1" thickBot="1" x14ac:dyDescent="0.25">
      <c r="A25" s="146"/>
      <c r="B25" s="147"/>
      <c r="C25" s="147"/>
      <c r="D25" s="147"/>
      <c r="E25" s="147"/>
      <c r="F25" s="147"/>
      <c r="G25" s="147"/>
      <c r="H25" s="147"/>
      <c r="I25" s="147"/>
      <c r="J25" s="148"/>
    </row>
    <row r="26" spans="1:10" s="37" customFormat="1" ht="15" customHeight="1" x14ac:dyDescent="0.2">
      <c r="A26" s="41" t="s">
        <v>24</v>
      </c>
      <c r="B26" s="149"/>
      <c r="C26" s="149"/>
      <c r="D26" s="149"/>
      <c r="E26" s="149"/>
      <c r="F26" s="175" t="s">
        <v>95</v>
      </c>
      <c r="G26" s="175"/>
      <c r="H26" s="175"/>
      <c r="I26" s="175"/>
      <c r="J26" s="18"/>
    </row>
    <row r="27" spans="1:10" s="38" customFormat="1" ht="15" customHeight="1" x14ac:dyDescent="0.2">
      <c r="A27" s="84" t="s">
        <v>25</v>
      </c>
      <c r="B27" s="134"/>
      <c r="C27" s="134"/>
      <c r="D27" s="134"/>
      <c r="E27" s="134"/>
      <c r="F27" s="176"/>
      <c r="G27" s="176"/>
      <c r="H27" s="176"/>
      <c r="I27" s="176"/>
      <c r="J27" s="177"/>
    </row>
    <row r="28" spans="1:10" s="37" customFormat="1" ht="15" customHeight="1" x14ac:dyDescent="0.2">
      <c r="A28" s="84" t="s">
        <v>26</v>
      </c>
      <c r="B28" s="17"/>
      <c r="C28" s="42" t="s">
        <v>21</v>
      </c>
      <c r="D28" s="16"/>
      <c r="E28" s="42" t="s">
        <v>97</v>
      </c>
      <c r="F28" s="4"/>
      <c r="G28" s="43" t="s">
        <v>22</v>
      </c>
      <c r="H28" s="43" t="s">
        <v>18</v>
      </c>
      <c r="I28" s="140">
        <f>B28*D28*F28</f>
        <v>0</v>
      </c>
      <c r="J28" s="141"/>
    </row>
    <row r="29" spans="1:10" s="37" customFormat="1" ht="15" customHeight="1" x14ac:dyDescent="0.2">
      <c r="A29" s="174" t="s">
        <v>28</v>
      </c>
      <c r="B29" s="154"/>
      <c r="C29" s="154"/>
      <c r="D29" s="154"/>
      <c r="E29" s="154"/>
      <c r="F29" s="154"/>
      <c r="G29" s="154"/>
      <c r="H29" s="154"/>
      <c r="I29" s="142">
        <v>0</v>
      </c>
      <c r="J29" s="143"/>
    </row>
    <row r="30" spans="1:10" s="36" customFormat="1" ht="15" customHeight="1" x14ac:dyDescent="0.2">
      <c r="A30" s="174" t="s">
        <v>27</v>
      </c>
      <c r="B30" s="154"/>
      <c r="C30" s="154"/>
      <c r="D30" s="154"/>
      <c r="E30" s="154"/>
      <c r="F30" s="154"/>
      <c r="G30" s="154"/>
      <c r="H30" s="154"/>
      <c r="I30" s="144">
        <v>0</v>
      </c>
      <c r="J30" s="145"/>
    </row>
    <row r="31" spans="1:10" ht="3.95" customHeight="1" thickBot="1" x14ac:dyDescent="0.25">
      <c r="A31" s="146"/>
      <c r="B31" s="147"/>
      <c r="C31" s="147"/>
      <c r="D31" s="147"/>
      <c r="E31" s="147"/>
      <c r="F31" s="147"/>
      <c r="G31" s="147"/>
      <c r="H31" s="147"/>
      <c r="I31" s="147"/>
      <c r="J31" s="148"/>
    </row>
    <row r="32" spans="1:10" s="37" customFormat="1" ht="15" customHeight="1" x14ac:dyDescent="0.2">
      <c r="A32" s="41" t="s">
        <v>24</v>
      </c>
      <c r="B32" s="149"/>
      <c r="C32" s="149"/>
      <c r="D32" s="149"/>
      <c r="E32" s="149"/>
      <c r="F32" s="175" t="s">
        <v>95</v>
      </c>
      <c r="G32" s="175"/>
      <c r="H32" s="175"/>
      <c r="I32" s="175"/>
      <c r="J32" s="18"/>
    </row>
    <row r="33" spans="1:10" s="38" customFormat="1" ht="15" customHeight="1" x14ac:dyDescent="0.2">
      <c r="A33" s="84" t="s">
        <v>25</v>
      </c>
      <c r="B33" s="134"/>
      <c r="C33" s="134"/>
      <c r="D33" s="134"/>
      <c r="E33" s="134"/>
      <c r="F33" s="176"/>
      <c r="G33" s="176"/>
      <c r="H33" s="176"/>
      <c r="I33" s="176"/>
      <c r="J33" s="177"/>
    </row>
    <row r="34" spans="1:10" s="37" customFormat="1" ht="15" customHeight="1" x14ac:dyDescent="0.2">
      <c r="A34" s="84" t="s">
        <v>26</v>
      </c>
      <c r="B34" s="17"/>
      <c r="C34" s="42" t="s">
        <v>21</v>
      </c>
      <c r="D34" s="16"/>
      <c r="E34" s="42" t="s">
        <v>97</v>
      </c>
      <c r="F34" s="4"/>
      <c r="G34" s="43" t="s">
        <v>22</v>
      </c>
      <c r="H34" s="43" t="s">
        <v>18</v>
      </c>
      <c r="I34" s="140">
        <f>B34*D34*F34</f>
        <v>0</v>
      </c>
      <c r="J34" s="141"/>
    </row>
    <row r="35" spans="1:10" s="37" customFormat="1" ht="15" customHeight="1" x14ac:dyDescent="0.2">
      <c r="A35" s="174" t="s">
        <v>28</v>
      </c>
      <c r="B35" s="154"/>
      <c r="C35" s="154"/>
      <c r="D35" s="154"/>
      <c r="E35" s="154"/>
      <c r="F35" s="154"/>
      <c r="G35" s="154"/>
      <c r="H35" s="154"/>
      <c r="I35" s="142">
        <v>0</v>
      </c>
      <c r="J35" s="143"/>
    </row>
    <row r="36" spans="1:10" s="36" customFormat="1" ht="15" customHeight="1" x14ac:dyDescent="0.2">
      <c r="A36" s="174" t="s">
        <v>27</v>
      </c>
      <c r="B36" s="154"/>
      <c r="C36" s="154"/>
      <c r="D36" s="154"/>
      <c r="E36" s="154"/>
      <c r="F36" s="154"/>
      <c r="G36" s="154"/>
      <c r="H36" s="154"/>
      <c r="I36" s="144">
        <v>0</v>
      </c>
      <c r="J36" s="145"/>
    </row>
    <row r="37" spans="1:10" ht="3.95" customHeight="1" thickBot="1" x14ac:dyDescent="0.25">
      <c r="A37" s="135"/>
      <c r="B37" s="136"/>
      <c r="C37" s="136"/>
      <c r="D37" s="136"/>
      <c r="E37" s="136"/>
      <c r="F37" s="136"/>
      <c r="G37" s="136"/>
      <c r="H37" s="136"/>
      <c r="I37" s="136"/>
      <c r="J37" s="137"/>
    </row>
    <row r="38" spans="1:10" ht="13.5" thickBot="1" x14ac:dyDescent="0.25">
      <c r="A38" s="132" t="s">
        <v>90</v>
      </c>
      <c r="B38" s="133"/>
      <c r="C38" s="133"/>
      <c r="D38" s="133"/>
      <c r="E38" s="133"/>
      <c r="F38" s="133"/>
      <c r="G38" s="133"/>
      <c r="H38" s="133"/>
      <c r="I38" s="138">
        <f>I10+I11+I12+I16+I17+I18+I22+I23+I24+I28+I29+I30+I34+I35+I36</f>
        <v>0</v>
      </c>
      <c r="J38" s="139"/>
    </row>
    <row r="39" spans="1:10" ht="13.5" thickBot="1" x14ac:dyDescent="0.25">
      <c r="A39" s="86"/>
      <c r="B39" s="86"/>
      <c r="C39" s="86"/>
      <c r="D39" s="86"/>
      <c r="E39" s="86"/>
      <c r="F39" s="86"/>
      <c r="G39" s="86"/>
      <c r="H39" s="86"/>
      <c r="I39" s="86"/>
      <c r="J39" s="86"/>
    </row>
    <row r="40" spans="1:10" s="38" customFormat="1" ht="13.5" thickBot="1" x14ac:dyDescent="0.25">
      <c r="A40" s="124" t="s">
        <v>1</v>
      </c>
      <c r="B40" s="125"/>
      <c r="C40" s="125"/>
      <c r="D40" s="44" t="s">
        <v>6</v>
      </c>
      <c r="E40" s="45"/>
      <c r="F40" s="44" t="s">
        <v>8</v>
      </c>
      <c r="G40" s="45"/>
      <c r="H40" s="44"/>
      <c r="I40" s="189" t="s">
        <v>0</v>
      </c>
      <c r="J40" s="190"/>
    </row>
    <row r="41" spans="1:10" s="38" customFormat="1" x14ac:dyDescent="0.2">
      <c r="A41" s="212" t="s">
        <v>4</v>
      </c>
      <c r="B41" s="213"/>
      <c r="C41" s="214"/>
      <c r="D41" s="21">
        <v>0</v>
      </c>
      <c r="E41" s="46" t="s">
        <v>7</v>
      </c>
      <c r="F41" s="22">
        <v>0</v>
      </c>
      <c r="G41" s="46" t="s">
        <v>9</v>
      </c>
      <c r="H41" s="47"/>
      <c r="I41" s="202">
        <f>D41*F41</f>
        <v>0</v>
      </c>
      <c r="J41" s="203"/>
    </row>
    <row r="42" spans="1:10" s="38" customFormat="1" x14ac:dyDescent="0.2">
      <c r="A42" s="163" t="s">
        <v>107</v>
      </c>
      <c r="B42" s="164"/>
      <c r="C42" s="165"/>
      <c r="D42" s="5">
        <v>0</v>
      </c>
      <c r="E42" s="48" t="s">
        <v>7</v>
      </c>
      <c r="F42" s="6">
        <v>0</v>
      </c>
      <c r="G42" s="48" t="s">
        <v>9</v>
      </c>
      <c r="H42" s="49"/>
      <c r="I42" s="211">
        <f>D42*F42</f>
        <v>0</v>
      </c>
      <c r="J42" s="207"/>
    </row>
    <row r="43" spans="1:10" ht="13.5" thickBot="1" x14ac:dyDescent="0.25">
      <c r="A43" s="215" t="s">
        <v>5</v>
      </c>
      <c r="B43" s="216"/>
      <c r="C43" s="217"/>
      <c r="D43" s="7">
        <v>0</v>
      </c>
      <c r="E43" s="50" t="s">
        <v>7</v>
      </c>
      <c r="F43" s="8">
        <v>0</v>
      </c>
      <c r="G43" s="50" t="s">
        <v>9</v>
      </c>
      <c r="H43" s="51"/>
      <c r="I43" s="210">
        <f>D43*F43</f>
        <v>0</v>
      </c>
      <c r="J43" s="205"/>
    </row>
    <row r="44" spans="1:10" ht="13.5" thickBot="1" x14ac:dyDescent="0.25">
      <c r="A44" s="132" t="s">
        <v>91</v>
      </c>
      <c r="B44" s="133"/>
      <c r="C44" s="133"/>
      <c r="D44" s="133"/>
      <c r="E44" s="133"/>
      <c r="F44" s="133"/>
      <c r="G44" s="133"/>
      <c r="H44" s="133"/>
      <c r="I44" s="138">
        <f>ROUND(SUM(I41:I43),0)</f>
        <v>0</v>
      </c>
      <c r="J44" s="139"/>
    </row>
    <row r="45" spans="1:10" ht="13.5" thickBot="1" x14ac:dyDescent="0.25">
      <c r="A45" s="86"/>
      <c r="B45" s="86"/>
      <c r="C45" s="86"/>
      <c r="D45" s="86"/>
      <c r="E45" s="86"/>
      <c r="F45" s="86"/>
      <c r="G45" s="86"/>
      <c r="H45" s="86"/>
      <c r="I45" s="201"/>
      <c r="J45" s="201"/>
    </row>
    <row r="46" spans="1:10" s="38" customFormat="1" ht="13.5" thickBot="1" x14ac:dyDescent="0.25">
      <c r="A46" s="124" t="s">
        <v>31</v>
      </c>
      <c r="B46" s="125"/>
      <c r="C46" s="125"/>
      <c r="D46" s="125"/>
      <c r="E46" s="125"/>
      <c r="F46" s="125"/>
      <c r="G46" s="125"/>
      <c r="H46" s="125"/>
      <c r="I46" s="189" t="s">
        <v>0</v>
      </c>
      <c r="J46" s="190"/>
    </row>
    <row r="47" spans="1:10" s="38" customFormat="1" x14ac:dyDescent="0.2">
      <c r="A47" s="193"/>
      <c r="B47" s="194"/>
      <c r="C47" s="194"/>
      <c r="D47" s="194"/>
      <c r="E47" s="194"/>
      <c r="F47" s="194"/>
      <c r="G47" s="194"/>
      <c r="H47" s="194"/>
      <c r="I47" s="191">
        <v>0</v>
      </c>
      <c r="J47" s="192"/>
    </row>
    <row r="48" spans="1:10" s="38" customFormat="1" x14ac:dyDescent="0.2">
      <c r="A48" s="126"/>
      <c r="B48" s="127"/>
      <c r="C48" s="127"/>
      <c r="D48" s="127"/>
      <c r="E48" s="127"/>
      <c r="F48" s="127"/>
      <c r="G48" s="127"/>
      <c r="H48" s="127"/>
      <c r="I48" s="187">
        <v>0</v>
      </c>
      <c r="J48" s="188"/>
    </row>
    <row r="49" spans="1:10" s="38" customFormat="1" x14ac:dyDescent="0.2">
      <c r="A49" s="120"/>
      <c r="B49" s="121"/>
      <c r="C49" s="121"/>
      <c r="D49" s="121"/>
      <c r="E49" s="121"/>
      <c r="F49" s="121"/>
      <c r="G49" s="121"/>
      <c r="H49" s="121"/>
      <c r="I49" s="122">
        <v>0</v>
      </c>
      <c r="J49" s="123"/>
    </row>
    <row r="50" spans="1:10" s="38" customFormat="1" x14ac:dyDescent="0.2">
      <c r="A50" s="120"/>
      <c r="B50" s="121"/>
      <c r="C50" s="121"/>
      <c r="D50" s="121"/>
      <c r="E50" s="121"/>
      <c r="F50" s="121"/>
      <c r="G50" s="121"/>
      <c r="H50" s="121"/>
      <c r="I50" s="122">
        <v>0</v>
      </c>
      <c r="J50" s="123"/>
    </row>
    <row r="51" spans="1:10" s="38" customFormat="1" x14ac:dyDescent="0.2">
      <c r="A51" s="120"/>
      <c r="B51" s="121"/>
      <c r="C51" s="121"/>
      <c r="D51" s="121"/>
      <c r="E51" s="121"/>
      <c r="F51" s="121"/>
      <c r="G51" s="121"/>
      <c r="H51" s="121"/>
      <c r="I51" s="122">
        <v>0</v>
      </c>
      <c r="J51" s="123"/>
    </row>
    <row r="52" spans="1:10" s="38" customFormat="1" x14ac:dyDescent="0.2">
      <c r="A52" s="126"/>
      <c r="B52" s="127"/>
      <c r="C52" s="127"/>
      <c r="D52" s="127"/>
      <c r="E52" s="127"/>
      <c r="F52" s="127"/>
      <c r="G52" s="127"/>
      <c r="H52" s="127"/>
      <c r="I52" s="122">
        <v>0</v>
      </c>
      <c r="J52" s="123"/>
    </row>
    <row r="53" spans="1:10" s="38" customFormat="1" x14ac:dyDescent="0.2">
      <c r="A53" s="126"/>
      <c r="B53" s="127"/>
      <c r="C53" s="127"/>
      <c r="D53" s="127"/>
      <c r="E53" s="127"/>
      <c r="F53" s="127"/>
      <c r="G53" s="127"/>
      <c r="H53" s="127"/>
      <c r="I53" s="122">
        <v>0</v>
      </c>
      <c r="J53" s="123"/>
    </row>
    <row r="54" spans="1:10" ht="13.5" thickBot="1" x14ac:dyDescent="0.25">
      <c r="A54" s="166"/>
      <c r="B54" s="167"/>
      <c r="C54" s="167"/>
      <c r="D54" s="167"/>
      <c r="E54" s="167"/>
      <c r="F54" s="167"/>
      <c r="G54" s="167"/>
      <c r="H54" s="167"/>
      <c r="I54" s="128">
        <v>0</v>
      </c>
      <c r="J54" s="129"/>
    </row>
    <row r="55" spans="1:10" ht="13.5" thickBot="1" x14ac:dyDescent="0.25">
      <c r="A55" s="171" t="s">
        <v>92</v>
      </c>
      <c r="B55" s="172"/>
      <c r="C55" s="172"/>
      <c r="D55" s="172"/>
      <c r="E55" s="172"/>
      <c r="F55" s="172"/>
      <c r="G55" s="172"/>
      <c r="H55" s="172"/>
      <c r="I55" s="130">
        <f>ROUND(SUM(I47:I54),0)</f>
        <v>0</v>
      </c>
      <c r="J55" s="131"/>
    </row>
    <row r="56" spans="1:10" ht="13.5" thickBot="1" x14ac:dyDescent="0.25">
      <c r="A56" s="86"/>
      <c r="B56" s="86"/>
      <c r="C56" s="86"/>
      <c r="D56" s="86"/>
      <c r="E56" s="86"/>
      <c r="F56" s="86"/>
      <c r="G56" s="86"/>
      <c r="H56" s="86"/>
      <c r="I56" s="201"/>
      <c r="J56" s="201"/>
    </row>
    <row r="57" spans="1:10" s="38" customFormat="1" ht="13.5" thickBot="1" x14ac:dyDescent="0.25">
      <c r="A57" s="124" t="s">
        <v>2</v>
      </c>
      <c r="B57" s="125"/>
      <c r="C57" s="125"/>
      <c r="D57" s="44" t="s">
        <v>6</v>
      </c>
      <c r="E57" s="45"/>
      <c r="F57" s="44" t="s">
        <v>8</v>
      </c>
      <c r="G57" s="44"/>
      <c r="H57" s="44"/>
      <c r="I57" s="189" t="s">
        <v>0</v>
      </c>
      <c r="J57" s="190"/>
    </row>
    <row r="58" spans="1:10" s="38" customFormat="1" x14ac:dyDescent="0.2">
      <c r="A58" s="168"/>
      <c r="B58" s="169"/>
      <c r="C58" s="170"/>
      <c r="D58" s="21">
        <v>0</v>
      </c>
      <c r="E58" s="46" t="s">
        <v>7</v>
      </c>
      <c r="F58" s="22">
        <v>0</v>
      </c>
      <c r="G58" s="46" t="s">
        <v>9</v>
      </c>
      <c r="H58" s="47"/>
      <c r="I58" s="202">
        <f t="shared" ref="I58:I66" si="0">D58*F58</f>
        <v>0</v>
      </c>
      <c r="J58" s="203"/>
    </row>
    <row r="59" spans="1:10" s="38" customFormat="1" x14ac:dyDescent="0.2">
      <c r="A59" s="115"/>
      <c r="B59" s="116"/>
      <c r="C59" s="117"/>
      <c r="D59" s="19">
        <v>0</v>
      </c>
      <c r="E59" s="52" t="s">
        <v>7</v>
      </c>
      <c r="F59" s="20">
        <v>0</v>
      </c>
      <c r="G59" s="52" t="s">
        <v>9</v>
      </c>
      <c r="H59" s="53"/>
      <c r="I59" s="118">
        <f t="shared" si="0"/>
        <v>0</v>
      </c>
      <c r="J59" s="119"/>
    </row>
    <row r="60" spans="1:10" s="38" customFormat="1" x14ac:dyDescent="0.2">
      <c r="A60" s="115"/>
      <c r="B60" s="116"/>
      <c r="C60" s="117"/>
      <c r="D60" s="19">
        <v>0</v>
      </c>
      <c r="E60" s="52" t="s">
        <v>7</v>
      </c>
      <c r="F60" s="20">
        <v>0</v>
      </c>
      <c r="G60" s="52" t="s">
        <v>9</v>
      </c>
      <c r="H60" s="53"/>
      <c r="I60" s="118">
        <f t="shared" si="0"/>
        <v>0</v>
      </c>
      <c r="J60" s="119"/>
    </row>
    <row r="61" spans="1:10" s="38" customFormat="1" x14ac:dyDescent="0.2">
      <c r="A61" s="115"/>
      <c r="B61" s="116"/>
      <c r="C61" s="117"/>
      <c r="D61" s="19">
        <v>0</v>
      </c>
      <c r="E61" s="52" t="s">
        <v>7</v>
      </c>
      <c r="F61" s="20">
        <v>0</v>
      </c>
      <c r="G61" s="52" t="s">
        <v>9</v>
      </c>
      <c r="H61" s="53"/>
      <c r="I61" s="118">
        <f t="shared" si="0"/>
        <v>0</v>
      </c>
      <c r="J61" s="119"/>
    </row>
    <row r="62" spans="1:10" s="38" customFormat="1" x14ac:dyDescent="0.2">
      <c r="A62" s="115"/>
      <c r="B62" s="116"/>
      <c r="C62" s="117"/>
      <c r="D62" s="19">
        <v>0</v>
      </c>
      <c r="E62" s="52" t="s">
        <v>7</v>
      </c>
      <c r="F62" s="20">
        <v>0</v>
      </c>
      <c r="G62" s="52" t="s">
        <v>9</v>
      </c>
      <c r="H62" s="53"/>
      <c r="I62" s="118">
        <f t="shared" si="0"/>
        <v>0</v>
      </c>
      <c r="J62" s="119"/>
    </row>
    <row r="63" spans="1:10" s="38" customFormat="1" x14ac:dyDescent="0.2">
      <c r="A63" s="155"/>
      <c r="B63" s="156"/>
      <c r="C63" s="157"/>
      <c r="D63" s="5">
        <v>0</v>
      </c>
      <c r="E63" s="48" t="s">
        <v>7</v>
      </c>
      <c r="F63" s="6">
        <v>0</v>
      </c>
      <c r="G63" s="48" t="s">
        <v>9</v>
      </c>
      <c r="H63" s="49"/>
      <c r="I63" s="118">
        <f t="shared" si="0"/>
        <v>0</v>
      </c>
      <c r="J63" s="119"/>
    </row>
    <row r="64" spans="1:10" s="38" customFormat="1" x14ac:dyDescent="0.2">
      <c r="A64" s="155"/>
      <c r="B64" s="156"/>
      <c r="C64" s="157"/>
      <c r="D64" s="5">
        <v>0</v>
      </c>
      <c r="E64" s="48" t="s">
        <v>7</v>
      </c>
      <c r="F64" s="6">
        <v>0</v>
      </c>
      <c r="G64" s="48" t="s">
        <v>9</v>
      </c>
      <c r="H64" s="49"/>
      <c r="I64" s="118">
        <f t="shared" si="0"/>
        <v>0</v>
      </c>
      <c r="J64" s="119"/>
    </row>
    <row r="65" spans="1:10" x14ac:dyDescent="0.2">
      <c r="A65" s="155"/>
      <c r="B65" s="156"/>
      <c r="C65" s="157"/>
      <c r="D65" s="7">
        <v>0</v>
      </c>
      <c r="E65" s="50" t="s">
        <v>7</v>
      </c>
      <c r="F65" s="8">
        <v>0</v>
      </c>
      <c r="G65" s="50" t="s">
        <v>9</v>
      </c>
      <c r="H65" s="51"/>
      <c r="I65" s="118">
        <f t="shared" si="0"/>
        <v>0</v>
      </c>
      <c r="J65" s="119"/>
    </row>
    <row r="66" spans="1:10" ht="13.5" thickBot="1" x14ac:dyDescent="0.25">
      <c r="A66" s="158"/>
      <c r="B66" s="159"/>
      <c r="C66" s="160"/>
      <c r="D66" s="33">
        <v>0</v>
      </c>
      <c r="E66" s="54" t="s">
        <v>7</v>
      </c>
      <c r="F66" s="34">
        <v>0</v>
      </c>
      <c r="G66" s="54" t="s">
        <v>9</v>
      </c>
      <c r="H66" s="55"/>
      <c r="I66" s="195">
        <f t="shared" si="0"/>
        <v>0</v>
      </c>
      <c r="J66" s="196"/>
    </row>
    <row r="67" spans="1:10" ht="13.5" thickBot="1" x14ac:dyDescent="0.25">
      <c r="A67" s="132" t="s">
        <v>93</v>
      </c>
      <c r="B67" s="133"/>
      <c r="C67" s="133"/>
      <c r="D67" s="133"/>
      <c r="E67" s="133"/>
      <c r="F67" s="133"/>
      <c r="G67" s="133"/>
      <c r="H67" s="133"/>
      <c r="I67" s="138">
        <f>ROUND(SUM(I58:I66),0)</f>
        <v>0</v>
      </c>
      <c r="J67" s="139"/>
    </row>
    <row r="68" spans="1:10" ht="13.5" thickBot="1" x14ac:dyDescent="0.25">
      <c r="A68" s="86"/>
      <c r="B68" s="86"/>
      <c r="C68" s="86"/>
      <c r="D68" s="86"/>
      <c r="E68" s="86"/>
      <c r="F68" s="86"/>
      <c r="G68" s="86"/>
      <c r="H68" s="86"/>
      <c r="I68" s="86"/>
      <c r="J68" s="86"/>
    </row>
    <row r="69" spans="1:10" ht="15.75" customHeight="1" thickBot="1" x14ac:dyDescent="0.25">
      <c r="A69" s="151" t="s">
        <v>3</v>
      </c>
      <c r="B69" s="152"/>
      <c r="C69" s="152"/>
      <c r="D69" s="152"/>
      <c r="E69" s="152"/>
      <c r="F69" s="152"/>
      <c r="G69" s="152"/>
      <c r="H69" s="152"/>
      <c r="I69" s="197" t="s">
        <v>0</v>
      </c>
      <c r="J69" s="198"/>
    </row>
    <row r="70" spans="1:10" x14ac:dyDescent="0.2">
      <c r="A70" s="161" t="s">
        <v>30</v>
      </c>
      <c r="B70" s="162"/>
      <c r="C70" s="162"/>
      <c r="D70" s="162"/>
      <c r="E70" s="162"/>
      <c r="F70" s="162"/>
      <c r="G70" s="162"/>
      <c r="H70" s="162"/>
      <c r="I70" s="199"/>
      <c r="J70" s="200"/>
    </row>
    <row r="71" spans="1:10" x14ac:dyDescent="0.2">
      <c r="A71" s="56">
        <v>2</v>
      </c>
      <c r="B71" s="57" t="s">
        <v>17</v>
      </c>
      <c r="C71" s="15">
        <v>10</v>
      </c>
      <c r="D71" s="58" t="s">
        <v>9</v>
      </c>
      <c r="E71" s="59">
        <f>A71*C71</f>
        <v>20</v>
      </c>
      <c r="F71" s="58" t="s">
        <v>88</v>
      </c>
      <c r="G71" s="60">
        <v>15</v>
      </c>
      <c r="H71" s="61" t="s">
        <v>94</v>
      </c>
      <c r="I71" s="208">
        <f>E71*G71</f>
        <v>300</v>
      </c>
      <c r="J71" s="209"/>
    </row>
    <row r="72" spans="1:10" s="38" customFormat="1" ht="9" customHeight="1" x14ac:dyDescent="0.2">
      <c r="A72" s="62"/>
      <c r="B72" s="42"/>
      <c r="C72" s="32"/>
      <c r="D72" s="63"/>
      <c r="E72" s="64"/>
      <c r="F72" s="63"/>
      <c r="G72" s="42"/>
      <c r="H72" s="65"/>
      <c r="I72" s="204"/>
      <c r="J72" s="205"/>
    </row>
    <row r="73" spans="1:10" x14ac:dyDescent="0.2">
      <c r="A73" s="115"/>
      <c r="B73" s="116"/>
      <c r="C73" s="116"/>
      <c r="D73" s="116"/>
      <c r="E73" s="116"/>
      <c r="F73" s="116"/>
      <c r="G73" s="116"/>
      <c r="H73" s="116"/>
      <c r="I73" s="204"/>
      <c r="J73" s="205"/>
    </row>
    <row r="74" spans="1:10" x14ac:dyDescent="0.2">
      <c r="A74" s="13">
        <v>0</v>
      </c>
      <c r="B74" s="66" t="s">
        <v>17</v>
      </c>
      <c r="C74" s="14">
        <v>0</v>
      </c>
      <c r="D74" s="67" t="s">
        <v>9</v>
      </c>
      <c r="E74" s="68">
        <f>A74*C74</f>
        <v>0</v>
      </c>
      <c r="F74" s="67" t="s">
        <v>88</v>
      </c>
      <c r="G74" s="4">
        <v>0</v>
      </c>
      <c r="H74" s="69" t="s">
        <v>94</v>
      </c>
      <c r="I74" s="206">
        <f>E74*G74</f>
        <v>0</v>
      </c>
      <c r="J74" s="207"/>
    </row>
    <row r="75" spans="1:10" s="38" customFormat="1" ht="9" customHeight="1" x14ac:dyDescent="0.2">
      <c r="A75" s="62"/>
      <c r="B75" s="42"/>
      <c r="C75" s="32"/>
      <c r="D75" s="63"/>
      <c r="E75" s="64"/>
      <c r="F75" s="63"/>
      <c r="G75" s="42"/>
      <c r="H75" s="65"/>
      <c r="I75" s="204"/>
      <c r="J75" s="205"/>
    </row>
    <row r="76" spans="1:10" x14ac:dyDescent="0.2">
      <c r="A76" s="115"/>
      <c r="B76" s="116"/>
      <c r="C76" s="116"/>
      <c r="D76" s="116"/>
      <c r="E76" s="116"/>
      <c r="F76" s="116"/>
      <c r="G76" s="116"/>
      <c r="H76" s="116"/>
      <c r="I76" s="204"/>
      <c r="J76" s="205"/>
    </row>
    <row r="77" spans="1:10" x14ac:dyDescent="0.2">
      <c r="A77" s="13">
        <v>0</v>
      </c>
      <c r="B77" s="66" t="s">
        <v>17</v>
      </c>
      <c r="C77" s="14">
        <v>0</v>
      </c>
      <c r="D77" s="67" t="s">
        <v>9</v>
      </c>
      <c r="E77" s="68">
        <f>A77*C77</f>
        <v>0</v>
      </c>
      <c r="F77" s="67" t="s">
        <v>88</v>
      </c>
      <c r="G77" s="4">
        <v>0</v>
      </c>
      <c r="H77" s="69" t="s">
        <v>94</v>
      </c>
      <c r="I77" s="206">
        <f>E77*G77</f>
        <v>0</v>
      </c>
      <c r="J77" s="207"/>
    </row>
    <row r="78" spans="1:10" s="38" customFormat="1" ht="9" customHeight="1" x14ac:dyDescent="0.2">
      <c r="A78" s="62"/>
      <c r="B78" s="42"/>
      <c r="C78" s="32"/>
      <c r="D78" s="63"/>
      <c r="E78" s="64"/>
      <c r="F78" s="63"/>
      <c r="G78" s="42"/>
      <c r="H78" s="65"/>
      <c r="I78" s="204"/>
      <c r="J78" s="205"/>
    </row>
    <row r="79" spans="1:10" x14ac:dyDescent="0.2">
      <c r="A79" s="115"/>
      <c r="B79" s="116"/>
      <c r="C79" s="116"/>
      <c r="D79" s="116"/>
      <c r="E79" s="116"/>
      <c r="F79" s="116"/>
      <c r="G79" s="116"/>
      <c r="H79" s="116"/>
      <c r="I79" s="204"/>
      <c r="J79" s="205"/>
    </row>
    <row r="80" spans="1:10" x14ac:dyDescent="0.2">
      <c r="A80" s="13">
        <v>0</v>
      </c>
      <c r="B80" s="66" t="s">
        <v>17</v>
      </c>
      <c r="C80" s="14">
        <v>0</v>
      </c>
      <c r="D80" s="67" t="s">
        <v>9</v>
      </c>
      <c r="E80" s="68">
        <f>A80*C80</f>
        <v>0</v>
      </c>
      <c r="F80" s="67" t="s">
        <v>88</v>
      </c>
      <c r="G80" s="4">
        <v>0</v>
      </c>
      <c r="H80" s="69" t="s">
        <v>94</v>
      </c>
      <c r="I80" s="206">
        <f>E80*G80</f>
        <v>0</v>
      </c>
      <c r="J80" s="207"/>
    </row>
    <row r="81" spans="1:10" s="38" customFormat="1" ht="9" customHeight="1" x14ac:dyDescent="0.2">
      <c r="A81" s="62"/>
      <c r="B81" s="42"/>
      <c r="C81" s="32"/>
      <c r="D81" s="63"/>
      <c r="E81" s="64"/>
      <c r="F81" s="63"/>
      <c r="G81" s="42"/>
      <c r="H81" s="65"/>
      <c r="I81" s="204"/>
      <c r="J81" s="205"/>
    </row>
    <row r="82" spans="1:10" x14ac:dyDescent="0.2">
      <c r="A82" s="115"/>
      <c r="B82" s="116"/>
      <c r="C82" s="116"/>
      <c r="D82" s="116"/>
      <c r="E82" s="116"/>
      <c r="F82" s="116"/>
      <c r="G82" s="116"/>
      <c r="H82" s="116"/>
      <c r="I82" s="204"/>
      <c r="J82" s="205"/>
    </row>
    <row r="83" spans="1:10" x14ac:dyDescent="0.2">
      <c r="A83" s="13">
        <v>0</v>
      </c>
      <c r="B83" s="66" t="s">
        <v>17</v>
      </c>
      <c r="C83" s="14">
        <v>0</v>
      </c>
      <c r="D83" s="67" t="s">
        <v>9</v>
      </c>
      <c r="E83" s="68">
        <f>A83*C83</f>
        <v>0</v>
      </c>
      <c r="F83" s="67" t="s">
        <v>88</v>
      </c>
      <c r="G83" s="4">
        <v>0</v>
      </c>
      <c r="H83" s="69" t="s">
        <v>94</v>
      </c>
      <c r="I83" s="206">
        <f>E83*G83</f>
        <v>0</v>
      </c>
      <c r="J83" s="207"/>
    </row>
    <row r="84" spans="1:10" s="38" customFormat="1" ht="9" customHeight="1" x14ac:dyDescent="0.2">
      <c r="A84" s="62"/>
      <c r="B84" s="42"/>
      <c r="C84" s="32"/>
      <c r="D84" s="63"/>
      <c r="E84" s="64"/>
      <c r="F84" s="63"/>
      <c r="G84" s="42"/>
      <c r="H84" s="65"/>
      <c r="I84" s="204"/>
      <c r="J84" s="205"/>
    </row>
    <row r="85" spans="1:10" x14ac:dyDescent="0.2">
      <c r="A85" s="115"/>
      <c r="B85" s="116"/>
      <c r="C85" s="116"/>
      <c r="D85" s="116"/>
      <c r="E85" s="116"/>
      <c r="F85" s="116"/>
      <c r="G85" s="116"/>
      <c r="H85" s="116"/>
      <c r="I85" s="204"/>
      <c r="J85" s="205"/>
    </row>
    <row r="86" spans="1:10" x14ac:dyDescent="0.2">
      <c r="A86" s="13">
        <v>0</v>
      </c>
      <c r="B86" s="66" t="s">
        <v>17</v>
      </c>
      <c r="C86" s="14">
        <v>0</v>
      </c>
      <c r="D86" s="67" t="s">
        <v>9</v>
      </c>
      <c r="E86" s="68">
        <f>A86*C86</f>
        <v>0</v>
      </c>
      <c r="F86" s="67" t="s">
        <v>88</v>
      </c>
      <c r="G86" s="4">
        <v>0</v>
      </c>
      <c r="H86" s="69" t="s">
        <v>94</v>
      </c>
      <c r="I86" s="206">
        <f>E86*G86</f>
        <v>0</v>
      </c>
      <c r="J86" s="207"/>
    </row>
    <row r="87" spans="1:10" s="38" customFormat="1" ht="9" customHeight="1" x14ac:dyDescent="0.2">
      <c r="A87" s="62"/>
      <c r="B87" s="42"/>
      <c r="C87" s="32"/>
      <c r="D87" s="63"/>
      <c r="E87" s="64"/>
      <c r="F87" s="63"/>
      <c r="G87" s="42"/>
      <c r="H87" s="65"/>
      <c r="I87" s="204"/>
      <c r="J87" s="205"/>
    </row>
    <row r="88" spans="1:10" x14ac:dyDescent="0.2">
      <c r="A88" s="115"/>
      <c r="B88" s="116"/>
      <c r="C88" s="116"/>
      <c r="D88" s="116"/>
      <c r="E88" s="116"/>
      <c r="F88" s="116"/>
      <c r="G88" s="116"/>
      <c r="H88" s="116"/>
      <c r="I88" s="204"/>
      <c r="J88" s="205"/>
    </row>
    <row r="89" spans="1:10" x14ac:dyDescent="0.2">
      <c r="A89" s="13">
        <v>0</v>
      </c>
      <c r="B89" s="66" t="s">
        <v>17</v>
      </c>
      <c r="C89" s="14">
        <v>0</v>
      </c>
      <c r="D89" s="67" t="s">
        <v>9</v>
      </c>
      <c r="E89" s="68">
        <f>A89*C89</f>
        <v>0</v>
      </c>
      <c r="F89" s="67" t="s">
        <v>88</v>
      </c>
      <c r="G89" s="4">
        <v>0</v>
      </c>
      <c r="H89" s="69" t="s">
        <v>94</v>
      </c>
      <c r="I89" s="206">
        <f>E89*G89</f>
        <v>0</v>
      </c>
      <c r="J89" s="207"/>
    </row>
    <row r="90" spans="1:10" s="38" customFormat="1" ht="9" customHeight="1" x14ac:dyDescent="0.2">
      <c r="A90" s="62"/>
      <c r="B90" s="42"/>
      <c r="C90" s="32"/>
      <c r="D90" s="63"/>
      <c r="E90" s="64"/>
      <c r="F90" s="63"/>
      <c r="G90" s="42"/>
      <c r="H90" s="65"/>
      <c r="I90" s="204"/>
      <c r="J90" s="205"/>
    </row>
    <row r="91" spans="1:10" x14ac:dyDescent="0.2">
      <c r="A91" s="115"/>
      <c r="B91" s="116"/>
      <c r="C91" s="116"/>
      <c r="D91" s="116"/>
      <c r="E91" s="116"/>
      <c r="F91" s="116"/>
      <c r="G91" s="116"/>
      <c r="H91" s="116"/>
      <c r="I91" s="204"/>
      <c r="J91" s="205"/>
    </row>
    <row r="92" spans="1:10" x14ac:dyDescent="0.2">
      <c r="A92" s="13">
        <v>0</v>
      </c>
      <c r="B92" s="66" t="s">
        <v>17</v>
      </c>
      <c r="C92" s="14">
        <v>0</v>
      </c>
      <c r="D92" s="67" t="s">
        <v>9</v>
      </c>
      <c r="E92" s="68">
        <f>A92*C92</f>
        <v>0</v>
      </c>
      <c r="F92" s="67" t="s">
        <v>88</v>
      </c>
      <c r="G92" s="4">
        <v>0</v>
      </c>
      <c r="H92" s="69" t="s">
        <v>94</v>
      </c>
      <c r="I92" s="206">
        <f>E92*G92</f>
        <v>0</v>
      </c>
      <c r="J92" s="207"/>
    </row>
    <row r="93" spans="1:10" s="38" customFormat="1" ht="9" customHeight="1" x14ac:dyDescent="0.2">
      <c r="A93" s="62"/>
      <c r="B93" s="42"/>
      <c r="C93" s="32"/>
      <c r="D93" s="63"/>
      <c r="E93" s="64"/>
      <c r="F93" s="63"/>
      <c r="G93" s="42"/>
      <c r="H93" s="65"/>
      <c r="I93" s="204"/>
      <c r="J93" s="205"/>
    </row>
    <row r="94" spans="1:10" x14ac:dyDescent="0.2">
      <c r="A94" s="115"/>
      <c r="B94" s="116"/>
      <c r="C94" s="116"/>
      <c r="D94" s="116"/>
      <c r="E94" s="116"/>
      <c r="F94" s="116"/>
      <c r="G94" s="116"/>
      <c r="H94" s="116"/>
      <c r="I94" s="204"/>
      <c r="J94" s="205"/>
    </row>
    <row r="95" spans="1:10" x14ac:dyDescent="0.2">
      <c r="A95" s="13">
        <v>0</v>
      </c>
      <c r="B95" s="66" t="s">
        <v>17</v>
      </c>
      <c r="C95" s="14">
        <v>0</v>
      </c>
      <c r="D95" s="67" t="s">
        <v>9</v>
      </c>
      <c r="E95" s="68">
        <f>A95*C95</f>
        <v>0</v>
      </c>
      <c r="F95" s="67" t="s">
        <v>88</v>
      </c>
      <c r="G95" s="4">
        <v>0</v>
      </c>
      <c r="H95" s="69" t="s">
        <v>94</v>
      </c>
      <c r="I95" s="206">
        <f>E95*G95</f>
        <v>0</v>
      </c>
      <c r="J95" s="207"/>
    </row>
    <row r="96" spans="1:10" s="38" customFormat="1" ht="9" customHeight="1" x14ac:dyDescent="0.2">
      <c r="A96" s="62"/>
      <c r="B96" s="42"/>
      <c r="C96" s="32"/>
      <c r="D96" s="63"/>
      <c r="E96" s="64"/>
      <c r="F96" s="63"/>
      <c r="G96" s="42"/>
      <c r="H96" s="65"/>
      <c r="I96" s="204"/>
      <c r="J96" s="205"/>
    </row>
    <row r="97" spans="1:10" x14ac:dyDescent="0.2">
      <c r="A97" s="115"/>
      <c r="B97" s="116"/>
      <c r="C97" s="116"/>
      <c r="D97" s="116"/>
      <c r="E97" s="116"/>
      <c r="F97" s="116"/>
      <c r="G97" s="116"/>
      <c r="H97" s="116"/>
      <c r="I97" s="204"/>
      <c r="J97" s="205"/>
    </row>
    <row r="98" spans="1:10" x14ac:dyDescent="0.2">
      <c r="A98" s="13">
        <v>0</v>
      </c>
      <c r="B98" s="66" t="s">
        <v>17</v>
      </c>
      <c r="C98" s="14">
        <v>0</v>
      </c>
      <c r="D98" s="67" t="s">
        <v>9</v>
      </c>
      <c r="E98" s="68">
        <f>A98*C98</f>
        <v>0</v>
      </c>
      <c r="F98" s="67" t="s">
        <v>88</v>
      </c>
      <c r="G98" s="4">
        <v>0</v>
      </c>
      <c r="H98" s="69" t="s">
        <v>94</v>
      </c>
      <c r="I98" s="206">
        <f>E98*G98</f>
        <v>0</v>
      </c>
      <c r="J98" s="207"/>
    </row>
    <row r="99" spans="1:10" s="38" customFormat="1" ht="9" customHeight="1" x14ac:dyDescent="0.2">
      <c r="A99" s="62"/>
      <c r="B99" s="42"/>
      <c r="C99" s="32"/>
      <c r="D99" s="63"/>
      <c r="E99" s="64"/>
      <c r="F99" s="63"/>
      <c r="G99" s="42"/>
      <c r="H99" s="65"/>
      <c r="I99" s="204"/>
      <c r="J99" s="205"/>
    </row>
    <row r="100" spans="1:10" x14ac:dyDescent="0.2">
      <c r="A100" s="115"/>
      <c r="B100" s="116"/>
      <c r="C100" s="116"/>
      <c r="D100" s="116"/>
      <c r="E100" s="116"/>
      <c r="F100" s="116"/>
      <c r="G100" s="116"/>
      <c r="H100" s="116"/>
      <c r="I100" s="204"/>
      <c r="J100" s="205"/>
    </row>
    <row r="101" spans="1:10" x14ac:dyDescent="0.2">
      <c r="A101" s="13">
        <v>0</v>
      </c>
      <c r="B101" s="66" t="s">
        <v>17</v>
      </c>
      <c r="C101" s="14">
        <v>0</v>
      </c>
      <c r="D101" s="67" t="s">
        <v>9</v>
      </c>
      <c r="E101" s="68">
        <f>A101*C101</f>
        <v>0</v>
      </c>
      <c r="F101" s="67" t="s">
        <v>88</v>
      </c>
      <c r="G101" s="4">
        <v>0</v>
      </c>
      <c r="H101" s="69" t="s">
        <v>94</v>
      </c>
      <c r="I101" s="206">
        <f>E101*G101</f>
        <v>0</v>
      </c>
      <c r="J101" s="207"/>
    </row>
    <row r="102" spans="1:10" s="38" customFormat="1" ht="9" customHeight="1" x14ac:dyDescent="0.2">
      <c r="A102" s="62"/>
      <c r="B102" s="42"/>
      <c r="C102" s="32"/>
      <c r="D102" s="63"/>
      <c r="E102" s="64"/>
      <c r="F102" s="63"/>
      <c r="G102" s="42"/>
      <c r="H102" s="65"/>
      <c r="I102" s="204"/>
      <c r="J102" s="205"/>
    </row>
    <row r="103" spans="1:10" x14ac:dyDescent="0.2">
      <c r="A103" s="115"/>
      <c r="B103" s="116"/>
      <c r="C103" s="116"/>
      <c r="D103" s="116"/>
      <c r="E103" s="116"/>
      <c r="F103" s="116"/>
      <c r="G103" s="116"/>
      <c r="H103" s="116"/>
      <c r="I103" s="204"/>
      <c r="J103" s="205"/>
    </row>
    <row r="104" spans="1:10" x14ac:dyDescent="0.2">
      <c r="A104" s="13">
        <v>0</v>
      </c>
      <c r="B104" s="66" t="s">
        <v>17</v>
      </c>
      <c r="C104" s="14">
        <v>0</v>
      </c>
      <c r="D104" s="67" t="s">
        <v>9</v>
      </c>
      <c r="E104" s="68">
        <f>A104*C104</f>
        <v>0</v>
      </c>
      <c r="F104" s="67" t="s">
        <v>88</v>
      </c>
      <c r="G104" s="4">
        <v>0</v>
      </c>
      <c r="H104" s="69" t="s">
        <v>94</v>
      </c>
      <c r="I104" s="206">
        <f>E104*G104</f>
        <v>0</v>
      </c>
      <c r="J104" s="207"/>
    </row>
    <row r="105" spans="1:10" s="38" customFormat="1" ht="9" customHeight="1" x14ac:dyDescent="0.2">
      <c r="A105" s="62"/>
      <c r="B105" s="42"/>
      <c r="C105" s="32"/>
      <c r="D105" s="63"/>
      <c r="E105" s="64"/>
      <c r="F105" s="63"/>
      <c r="G105" s="42"/>
      <c r="H105" s="65"/>
      <c r="I105" s="204"/>
      <c r="J105" s="205"/>
    </row>
    <row r="106" spans="1:10" x14ac:dyDescent="0.2">
      <c r="A106" s="115"/>
      <c r="B106" s="116"/>
      <c r="C106" s="116"/>
      <c r="D106" s="116"/>
      <c r="E106" s="116"/>
      <c r="F106" s="116"/>
      <c r="G106" s="116"/>
      <c r="H106" s="116"/>
      <c r="I106" s="204"/>
      <c r="J106" s="205"/>
    </row>
    <row r="107" spans="1:10" x14ac:dyDescent="0.2">
      <c r="A107" s="13">
        <v>0</v>
      </c>
      <c r="B107" s="66" t="s">
        <v>17</v>
      </c>
      <c r="C107" s="14">
        <v>0</v>
      </c>
      <c r="D107" s="67" t="s">
        <v>9</v>
      </c>
      <c r="E107" s="68">
        <f>A107*C107</f>
        <v>0</v>
      </c>
      <c r="F107" s="67" t="s">
        <v>88</v>
      </c>
      <c r="G107" s="4">
        <v>0</v>
      </c>
      <c r="H107" s="69" t="s">
        <v>94</v>
      </c>
      <c r="I107" s="206">
        <f>E107*G107</f>
        <v>0</v>
      </c>
      <c r="J107" s="207"/>
    </row>
    <row r="108" spans="1:10" s="38" customFormat="1" ht="9" customHeight="1" x14ac:dyDescent="0.2">
      <c r="A108" s="62"/>
      <c r="B108" s="42"/>
      <c r="C108" s="32"/>
      <c r="D108" s="63"/>
      <c r="E108" s="64"/>
      <c r="F108" s="63"/>
      <c r="G108" s="42"/>
      <c r="H108" s="65"/>
      <c r="I108" s="204"/>
      <c r="J108" s="205"/>
    </row>
    <row r="109" spans="1:10" x14ac:dyDescent="0.2">
      <c r="A109" s="115"/>
      <c r="B109" s="116"/>
      <c r="C109" s="116"/>
      <c r="D109" s="116"/>
      <c r="E109" s="116"/>
      <c r="F109" s="116"/>
      <c r="G109" s="116"/>
      <c r="H109" s="116"/>
      <c r="I109" s="204"/>
      <c r="J109" s="205"/>
    </row>
    <row r="110" spans="1:10" ht="13.5" thickBot="1" x14ac:dyDescent="0.25">
      <c r="A110" s="13">
        <v>0</v>
      </c>
      <c r="B110" s="66" t="s">
        <v>17</v>
      </c>
      <c r="C110" s="14">
        <v>0</v>
      </c>
      <c r="D110" s="67" t="s">
        <v>9</v>
      </c>
      <c r="E110" s="68">
        <f>A110*C110</f>
        <v>0</v>
      </c>
      <c r="F110" s="67" t="s">
        <v>88</v>
      </c>
      <c r="G110" s="4">
        <v>0</v>
      </c>
      <c r="H110" s="69" t="s">
        <v>94</v>
      </c>
      <c r="I110" s="206">
        <f>E110*G110</f>
        <v>0</v>
      </c>
      <c r="J110" s="207"/>
    </row>
    <row r="111" spans="1:10" ht="13.5" thickBot="1" x14ac:dyDescent="0.25">
      <c r="A111" s="132" t="s">
        <v>19</v>
      </c>
      <c r="B111" s="133"/>
      <c r="C111" s="133"/>
      <c r="D111" s="133"/>
      <c r="E111" s="70">
        <f>SUM(E73:E110)</f>
        <v>0</v>
      </c>
      <c r="F111" s="133" t="s">
        <v>89</v>
      </c>
      <c r="G111" s="133"/>
      <c r="H111" s="150"/>
      <c r="I111" s="138">
        <f>ROUND(SUM(I73:I110),0)</f>
        <v>0</v>
      </c>
      <c r="J111" s="139"/>
    </row>
  </sheetData>
  <sheetProtection algorithmName="SHA-512" hashValue="RQ1oSNu5UU2OWJ56r598m/5Pv1DqKdqsnKgvnmO+tkJlm2K17u4Ul5Npg1VFszjfKaIUD+C+woEB6hmdeDSQEg==" saltValue="C94H0NzHqTyZY1ecbjUOUQ==" spinCount="100000" sheet="1" selectLockedCells="1"/>
  <mergeCells count="176">
    <mergeCell ref="I45:J45"/>
    <mergeCell ref="I44:J44"/>
    <mergeCell ref="A44:H44"/>
    <mergeCell ref="I43:J43"/>
    <mergeCell ref="I42:J42"/>
    <mergeCell ref="I41:J41"/>
    <mergeCell ref="A41:C41"/>
    <mergeCell ref="I40:J40"/>
    <mergeCell ref="A40:C40"/>
    <mergeCell ref="A43:C43"/>
    <mergeCell ref="I111:J111"/>
    <mergeCell ref="I106:J106"/>
    <mergeCell ref="I107:J107"/>
    <mergeCell ref="I108:J108"/>
    <mergeCell ref="I109:J109"/>
    <mergeCell ref="I110:J110"/>
    <mergeCell ref="I101:J101"/>
    <mergeCell ref="I102:J102"/>
    <mergeCell ref="I103:J103"/>
    <mergeCell ref="I104:J104"/>
    <mergeCell ref="I105:J105"/>
    <mergeCell ref="I96:J96"/>
    <mergeCell ref="I97:J97"/>
    <mergeCell ref="I98:J98"/>
    <mergeCell ref="I99:J99"/>
    <mergeCell ref="I100:J100"/>
    <mergeCell ref="I91:J91"/>
    <mergeCell ref="I92:J92"/>
    <mergeCell ref="I93:J93"/>
    <mergeCell ref="I94:J94"/>
    <mergeCell ref="I95:J95"/>
    <mergeCell ref="I86:J86"/>
    <mergeCell ref="I87:J87"/>
    <mergeCell ref="I88:J88"/>
    <mergeCell ref="I89:J89"/>
    <mergeCell ref="I90:J90"/>
    <mergeCell ref="I81:J81"/>
    <mergeCell ref="I82:J82"/>
    <mergeCell ref="I83:J83"/>
    <mergeCell ref="I84:J84"/>
    <mergeCell ref="I85:J85"/>
    <mergeCell ref="I76:J76"/>
    <mergeCell ref="I77:J77"/>
    <mergeCell ref="I78:J78"/>
    <mergeCell ref="I79:J79"/>
    <mergeCell ref="I80:J80"/>
    <mergeCell ref="I71:J71"/>
    <mergeCell ref="I72:J72"/>
    <mergeCell ref="I73:J73"/>
    <mergeCell ref="I74:J74"/>
    <mergeCell ref="I75:J75"/>
    <mergeCell ref="I65:J65"/>
    <mergeCell ref="I66:J66"/>
    <mergeCell ref="I67:J67"/>
    <mergeCell ref="I69:J69"/>
    <mergeCell ref="I70:J70"/>
    <mergeCell ref="I56:J56"/>
    <mergeCell ref="I57:J57"/>
    <mergeCell ref="I58:J58"/>
    <mergeCell ref="I63:J63"/>
    <mergeCell ref="I64:J64"/>
    <mergeCell ref="I48:J48"/>
    <mergeCell ref="I52:J52"/>
    <mergeCell ref="I53:J53"/>
    <mergeCell ref="I46:J46"/>
    <mergeCell ref="I47:J47"/>
    <mergeCell ref="A47:H47"/>
    <mergeCell ref="A48:H48"/>
    <mergeCell ref="A52:H52"/>
    <mergeCell ref="A46:H46"/>
    <mergeCell ref="A7:J7"/>
    <mergeCell ref="I10:J10"/>
    <mergeCell ref="I11:J11"/>
    <mergeCell ref="I12:J12"/>
    <mergeCell ref="F14:I14"/>
    <mergeCell ref="I4:J4"/>
    <mergeCell ref="A3:J3"/>
    <mergeCell ref="A6:J6"/>
    <mergeCell ref="A2:J2"/>
    <mergeCell ref="A4:C4"/>
    <mergeCell ref="A13:J13"/>
    <mergeCell ref="B8:E8"/>
    <mergeCell ref="B9:E9"/>
    <mergeCell ref="B14:E14"/>
    <mergeCell ref="D5:F5"/>
    <mergeCell ref="A1:J1"/>
    <mergeCell ref="A35:H35"/>
    <mergeCell ref="A36:H36"/>
    <mergeCell ref="F8:I8"/>
    <mergeCell ref="F9:J9"/>
    <mergeCell ref="F15:J15"/>
    <mergeCell ref="F20:I20"/>
    <mergeCell ref="F21:J21"/>
    <mergeCell ref="F26:I26"/>
    <mergeCell ref="F27:J27"/>
    <mergeCell ref="F32:I32"/>
    <mergeCell ref="F33:J33"/>
    <mergeCell ref="I16:J16"/>
    <mergeCell ref="I17:J17"/>
    <mergeCell ref="I18:J18"/>
    <mergeCell ref="I22:J22"/>
    <mergeCell ref="A11:H11"/>
    <mergeCell ref="A12:H12"/>
    <mergeCell ref="A17:H17"/>
    <mergeCell ref="A18:H18"/>
    <mergeCell ref="A23:H23"/>
    <mergeCell ref="A24:H24"/>
    <mergeCell ref="A29:H29"/>
    <mergeCell ref="A30:H30"/>
    <mergeCell ref="A69:H69"/>
    <mergeCell ref="D4:F4"/>
    <mergeCell ref="G4:H4"/>
    <mergeCell ref="B20:E20"/>
    <mergeCell ref="B26:E26"/>
    <mergeCell ref="B27:E27"/>
    <mergeCell ref="A85:H85"/>
    <mergeCell ref="A88:H88"/>
    <mergeCell ref="A65:C65"/>
    <mergeCell ref="A66:C66"/>
    <mergeCell ref="A67:H67"/>
    <mergeCell ref="A70:H70"/>
    <mergeCell ref="A73:H73"/>
    <mergeCell ref="A76:H76"/>
    <mergeCell ref="A79:H79"/>
    <mergeCell ref="A82:H82"/>
    <mergeCell ref="A42:C42"/>
    <mergeCell ref="A54:H54"/>
    <mergeCell ref="A58:C58"/>
    <mergeCell ref="A63:C63"/>
    <mergeCell ref="A64:C64"/>
    <mergeCell ref="A55:H55"/>
    <mergeCell ref="B15:E15"/>
    <mergeCell ref="B21:E21"/>
    <mergeCell ref="A111:D111"/>
    <mergeCell ref="F111:H111"/>
    <mergeCell ref="A91:H91"/>
    <mergeCell ref="A94:H94"/>
    <mergeCell ref="A97:H97"/>
    <mergeCell ref="A100:H100"/>
    <mergeCell ref="A103:H103"/>
    <mergeCell ref="A106:H106"/>
    <mergeCell ref="A109:H109"/>
    <mergeCell ref="A38:H38"/>
    <mergeCell ref="B33:E33"/>
    <mergeCell ref="A37:J37"/>
    <mergeCell ref="I38:J38"/>
    <mergeCell ref="I34:J34"/>
    <mergeCell ref="I35:J35"/>
    <mergeCell ref="I36:J36"/>
    <mergeCell ref="A19:J19"/>
    <mergeCell ref="A25:J25"/>
    <mergeCell ref="A31:J31"/>
    <mergeCell ref="I23:J23"/>
    <mergeCell ref="I24:J24"/>
    <mergeCell ref="I28:J28"/>
    <mergeCell ref="I29:J29"/>
    <mergeCell ref="I30:J30"/>
    <mergeCell ref="B32:E32"/>
    <mergeCell ref="A61:C61"/>
    <mergeCell ref="I61:J61"/>
    <mergeCell ref="A62:C62"/>
    <mergeCell ref="I62:J62"/>
    <mergeCell ref="A49:H49"/>
    <mergeCell ref="I49:J49"/>
    <mergeCell ref="A50:H50"/>
    <mergeCell ref="I50:J50"/>
    <mergeCell ref="A51:H51"/>
    <mergeCell ref="I51:J51"/>
    <mergeCell ref="A59:C59"/>
    <mergeCell ref="I59:J59"/>
    <mergeCell ref="A60:C60"/>
    <mergeCell ref="I60:J60"/>
    <mergeCell ref="A57:C57"/>
    <mergeCell ref="A53:H53"/>
    <mergeCell ref="I54:J54"/>
    <mergeCell ref="I55:J55"/>
  </mergeCells>
  <phoneticPr fontId="2" type="noConversion"/>
  <conditionalFormatting sqref="E111">
    <cfRule type="cellIs" dxfId="13" priority="2" operator="greaterThan">
      <formula>500</formula>
    </cfRule>
  </conditionalFormatting>
  <conditionalFormatting sqref="I4">
    <cfRule type="cellIs" dxfId="12" priority="1" operator="greaterThan">
      <formula>200000</formula>
    </cfRule>
  </conditionalFormatting>
  <dataValidations count="11">
    <dataValidation allowBlank="1" showErrorMessage="1" promptTitle="Annual fringe support" prompt="Sums the fringe benefits amounts requested from the sponsor for each year of the project." sqref="I38" xr:uid="{00000000-0002-0000-0100-000000000000}"/>
    <dataValidation allowBlank="1" showErrorMessage="1" promptTitle="Annual supplies costs" prompt="Sums the supplies costs requested from the sponsor for each year of the project." sqref="I111" xr:uid="{00000000-0002-0000-0100-000001000000}"/>
    <dataValidation allowBlank="1" showErrorMessage="1" promptTitle="Annual patient care costs" prompt="Sums the patient care costs requested from the sponsor for each year of the project." sqref="I44 I55 I67" xr:uid="{00000000-0002-0000-0100-000002000000}"/>
    <dataValidation allowBlank="1" showErrorMessage="1" promptTitle="Other expenses costs" prompt="Fill in the amount of this other expense cost for this year in this cell.  " sqref="I41:I43 I47:I54 I70:I110 I58:I66" xr:uid="{00000000-0002-0000-0100-000003000000}"/>
    <dataValidation allowBlank="1" showErrorMessage="1" promptTitle="Patient care items" prompt="Fill in the type of patient care cost (e.g., CT scans)" sqref="D41:H43 A41:A43 D58:H66" xr:uid="{00000000-0002-0000-0100-000004000000}"/>
    <dataValidation allowBlank="1" showErrorMessage="1" promptTitle="Supplies items" prompt="You cannot itemize supplies on this spreadsheet." sqref="A70:C71 D71:H71 A72:H110" xr:uid="{00000000-0002-0000-0100-000005000000}"/>
    <dataValidation type="custom" showInputMessage="1" showErrorMessage="1" sqref="F10 F28 F16 F22 F34" xr:uid="{00000000-0002-0000-0100-000006000000}">
      <formula1>NOT(ISBLANK(J8))</formula1>
    </dataValidation>
    <dataValidation type="custom" showInputMessage="1" showErrorMessage="1" sqref="D10 D28 D16 D22 D34" xr:uid="{00000000-0002-0000-0100-000007000000}">
      <formula1>NOT(ISBLANK(J8))</formula1>
    </dataValidation>
    <dataValidation type="custom" showInputMessage="1" showErrorMessage="1" sqref="B10 B28 B16 B22 B34" xr:uid="{00000000-0002-0000-0100-000008000000}">
      <formula1>NOT(ISBLANK(J8))</formula1>
    </dataValidation>
    <dataValidation type="custom" showInputMessage="1" showErrorMessage="1" errorTitle="ERROR" error="You must enter the % of Benefits and Retirement Attributed to Grant before entering this information.  _x000a__x000a_Click Cancel to return." sqref="I17:I18 I29:I30 I11:I12 I23:I24 I35:I36" xr:uid="{00000000-0002-0000-0100-000009000000}">
      <formula1>NOT(ISBLANK(#REF!))</formula1>
    </dataValidation>
    <dataValidation type="custom" showInputMessage="1" showErrorMessage="1" sqref="B9 B27 B21 B33" xr:uid="{00000000-0002-0000-0100-00000A000000}">
      <formula1>NOT(ISBLANK(#REF!))</formula1>
    </dataValidation>
  </dataValidations>
  <printOptions horizontalCentered="1"/>
  <pageMargins left="0.25" right="0.25" top="0.25" bottom="0.25" header="0.5" footer="0.5"/>
  <pageSetup fitToHeight="2" orientation="portrait" r:id="rId1"/>
  <headerFooter alignWithMargins="0">
    <oddFooter>Page &amp;P of &amp;N</oddFooter>
  </headerFooter>
  <rowBreaks count="1" manualBreakCount="1">
    <brk id="56" max="16383" man="1"/>
  </rowBreaks>
  <legacyDrawing r:id="rId2"/>
  <extLst>
    <ext xmlns:x14="http://schemas.microsoft.com/office/spreadsheetml/2009/9/main" uri="{CCE6A557-97BC-4b89-ADB6-D9C93CAAB3DF}">
      <x14:dataValidations xmlns:xm="http://schemas.microsoft.com/office/excel/2006/main" count="2">
        <x14:dataValidation type="list" allowBlank="1" showErrorMessage="1" promptTitle="Patient care items" prompt="Fill in the type of patient care cost (e.g., CT scans)" xr:uid="{00000000-0002-0000-0100-00000B000000}">
          <x14:formula1>
            <xm:f>'Drop Downs'!$A$12:$A$20</xm:f>
          </x14:formula1>
          <xm:sqref>A58:C66</xm:sqref>
        </x14:dataValidation>
        <x14:dataValidation type="list" allowBlank="1" showErrorMessage="1" promptTitle="Patient care items" prompt="Fill in the type of patient care cost (e.g., CT scans)" xr:uid="{00000000-0002-0000-0100-00000C000000}">
          <x14:formula1>
            <xm:f>'Drop Downs'!$A$2:$A$9</xm:f>
          </x14:formula1>
          <xm:sqref>A47:H54</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J111"/>
  <sheetViews>
    <sheetView view="pageBreakPreview" zoomScaleNormal="100" zoomScaleSheetLayoutView="100" workbookViewId="0">
      <selection sqref="A1:J1"/>
    </sheetView>
  </sheetViews>
  <sheetFormatPr defaultColWidth="9.140625" defaultRowHeight="12.75" x14ac:dyDescent="0.2"/>
  <cols>
    <col min="1" max="1" width="8.5703125" style="65" bestFit="1" customWidth="1"/>
    <col min="2" max="2" width="8.85546875" style="65" bestFit="1" customWidth="1"/>
    <col min="3" max="3" width="12" style="65" bestFit="1" customWidth="1"/>
    <col min="4" max="4" width="9.28515625" style="65" bestFit="1" customWidth="1"/>
    <col min="5" max="5" width="9.7109375" style="65" bestFit="1" customWidth="1"/>
    <col min="6" max="6" width="11.42578125" style="65" bestFit="1" customWidth="1"/>
    <col min="7" max="7" width="5.7109375" style="65" bestFit="1" customWidth="1"/>
    <col min="8" max="8" width="9.42578125" style="65" bestFit="1" customWidth="1"/>
    <col min="9" max="9" width="10.140625" style="65" customWidth="1"/>
    <col min="10" max="10" width="5.28515625" style="65" bestFit="1" customWidth="1"/>
    <col min="11" max="16384" width="9.140625" style="2"/>
  </cols>
  <sheetData>
    <row r="1" spans="1:10" s="3" customFormat="1" ht="18.75" x14ac:dyDescent="0.2">
      <c r="A1" s="184" t="s">
        <v>23</v>
      </c>
      <c r="B1" s="185"/>
      <c r="C1" s="185"/>
      <c r="D1" s="185"/>
      <c r="E1" s="185"/>
      <c r="F1" s="185"/>
      <c r="G1" s="185"/>
      <c r="H1" s="185"/>
      <c r="I1" s="185"/>
      <c r="J1" s="185"/>
    </row>
    <row r="2" spans="1:10" ht="3.95" customHeight="1" x14ac:dyDescent="0.2">
      <c r="A2" s="146"/>
      <c r="B2" s="147"/>
      <c r="C2" s="147"/>
      <c r="D2" s="147"/>
      <c r="E2" s="147"/>
      <c r="F2" s="147"/>
      <c r="G2" s="147"/>
      <c r="H2" s="147"/>
      <c r="I2" s="147"/>
      <c r="J2" s="147"/>
    </row>
    <row r="3" spans="1:10" ht="15" x14ac:dyDescent="0.2">
      <c r="A3" s="174" t="s">
        <v>96</v>
      </c>
      <c r="B3" s="154"/>
      <c r="C3" s="154"/>
      <c r="D3" s="218">
        <f>'Budget Application'!D4:F4</f>
        <v>0</v>
      </c>
      <c r="E3" s="218"/>
      <c r="F3" s="218"/>
      <c r="G3" s="154" t="s">
        <v>29</v>
      </c>
      <c r="H3" s="154"/>
      <c r="I3" s="183">
        <f>I38+I111+I44+I55+I67</f>
        <v>0</v>
      </c>
      <c r="J3" s="183"/>
    </row>
    <row r="4" spans="1:10" ht="15" x14ac:dyDescent="0.2">
      <c r="A4" s="84"/>
      <c r="B4" s="85"/>
      <c r="C4" s="85" t="s">
        <v>98</v>
      </c>
      <c r="D4" s="220">
        <f>'Budget Application'!D5:F5</f>
        <v>0</v>
      </c>
      <c r="E4" s="220"/>
      <c r="F4" s="220"/>
      <c r="G4" s="85"/>
      <c r="H4" s="85"/>
      <c r="I4" s="91"/>
      <c r="J4" s="91"/>
    </row>
    <row r="5" spans="1:10" ht="15" x14ac:dyDescent="0.2">
      <c r="A5" s="174" t="s">
        <v>99</v>
      </c>
      <c r="B5" s="154"/>
      <c r="C5" s="154"/>
      <c r="D5" s="186"/>
      <c r="E5" s="186"/>
      <c r="F5" s="186"/>
      <c r="G5" s="85"/>
      <c r="H5" s="85"/>
      <c r="I5" s="91"/>
      <c r="J5" s="91"/>
    </row>
    <row r="6" spans="1:10" ht="3.95" customHeight="1" thickBot="1" x14ac:dyDescent="0.25">
      <c r="A6" s="146"/>
      <c r="B6" s="147"/>
      <c r="C6" s="147"/>
      <c r="D6" s="147"/>
      <c r="E6" s="147"/>
      <c r="F6" s="147"/>
      <c r="G6" s="147"/>
      <c r="H6" s="147"/>
      <c r="I6" s="147"/>
      <c r="J6" s="147"/>
    </row>
    <row r="7" spans="1:10" s="36" customFormat="1" ht="12.75" customHeight="1" thickBot="1" x14ac:dyDescent="0.25">
      <c r="A7" s="178" t="s">
        <v>20</v>
      </c>
      <c r="B7" s="179"/>
      <c r="C7" s="179"/>
      <c r="D7" s="179"/>
      <c r="E7" s="179"/>
      <c r="F7" s="179"/>
      <c r="G7" s="179"/>
      <c r="H7" s="179"/>
      <c r="I7" s="179"/>
      <c r="J7" s="180"/>
    </row>
    <row r="8" spans="1:10" s="37" customFormat="1" ht="15" customHeight="1" x14ac:dyDescent="0.2">
      <c r="A8" s="41" t="s">
        <v>24</v>
      </c>
      <c r="B8" s="149"/>
      <c r="C8" s="149"/>
      <c r="D8" s="149"/>
      <c r="E8" s="149"/>
      <c r="F8" s="175" t="s">
        <v>95</v>
      </c>
      <c r="G8" s="175"/>
      <c r="H8" s="175"/>
      <c r="I8" s="175"/>
      <c r="J8" s="18"/>
    </row>
    <row r="9" spans="1:10" s="38" customFormat="1" ht="15" customHeight="1" x14ac:dyDescent="0.2">
      <c r="A9" s="84" t="s">
        <v>25</v>
      </c>
      <c r="B9" s="219"/>
      <c r="C9" s="219"/>
      <c r="D9" s="219"/>
      <c r="E9" s="219"/>
      <c r="F9" s="176"/>
      <c r="G9" s="176"/>
      <c r="H9" s="176"/>
      <c r="I9" s="176"/>
      <c r="J9" s="177"/>
    </row>
    <row r="10" spans="1:10" s="37" customFormat="1" ht="15" customHeight="1" x14ac:dyDescent="0.2">
      <c r="A10" s="84" t="s">
        <v>26</v>
      </c>
      <c r="B10" s="17"/>
      <c r="C10" s="42" t="s">
        <v>21</v>
      </c>
      <c r="D10" s="16"/>
      <c r="E10" s="42" t="s">
        <v>97</v>
      </c>
      <c r="F10" s="4"/>
      <c r="G10" s="43" t="s">
        <v>22</v>
      </c>
      <c r="H10" s="43" t="s">
        <v>18</v>
      </c>
      <c r="I10" s="181">
        <f>B10*D10*F10</f>
        <v>0</v>
      </c>
      <c r="J10" s="182"/>
    </row>
    <row r="11" spans="1:10" s="37" customFormat="1" ht="15" customHeight="1" x14ac:dyDescent="0.2">
      <c r="A11" s="174" t="s">
        <v>28</v>
      </c>
      <c r="B11" s="154"/>
      <c r="C11" s="154"/>
      <c r="D11" s="154"/>
      <c r="E11" s="154"/>
      <c r="F11" s="154"/>
      <c r="G11" s="154"/>
      <c r="H11" s="154"/>
      <c r="I11" s="144"/>
      <c r="J11" s="145"/>
    </row>
    <row r="12" spans="1:10" s="36" customFormat="1" ht="15" customHeight="1" x14ac:dyDescent="0.2">
      <c r="A12" s="174" t="s">
        <v>27</v>
      </c>
      <c r="B12" s="154"/>
      <c r="C12" s="154"/>
      <c r="D12" s="154"/>
      <c r="E12" s="154"/>
      <c r="F12" s="154"/>
      <c r="G12" s="154"/>
      <c r="H12" s="154"/>
      <c r="I12" s="144"/>
      <c r="J12" s="145"/>
    </row>
    <row r="13" spans="1:10" ht="3.95" customHeight="1" thickBot="1" x14ac:dyDescent="0.25">
      <c r="A13" s="146"/>
      <c r="B13" s="147"/>
      <c r="C13" s="147"/>
      <c r="D13" s="147"/>
      <c r="E13" s="147"/>
      <c r="F13" s="147"/>
      <c r="G13" s="147"/>
      <c r="H13" s="147"/>
      <c r="I13" s="147"/>
      <c r="J13" s="148"/>
    </row>
    <row r="14" spans="1:10" s="37" customFormat="1" ht="15" customHeight="1" x14ac:dyDescent="0.2">
      <c r="A14" s="41" t="s">
        <v>24</v>
      </c>
      <c r="B14" s="149"/>
      <c r="C14" s="149"/>
      <c r="D14" s="149"/>
      <c r="E14" s="149"/>
      <c r="F14" s="175" t="s">
        <v>95</v>
      </c>
      <c r="G14" s="175"/>
      <c r="H14" s="175"/>
      <c r="I14" s="175"/>
      <c r="J14" s="18"/>
    </row>
    <row r="15" spans="1:10" s="38" customFormat="1" ht="15" customHeight="1" x14ac:dyDescent="0.2">
      <c r="A15" s="84" t="s">
        <v>25</v>
      </c>
      <c r="B15" s="134"/>
      <c r="C15" s="134"/>
      <c r="D15" s="134"/>
      <c r="E15" s="134"/>
      <c r="F15" s="176"/>
      <c r="G15" s="176"/>
      <c r="H15" s="176"/>
      <c r="I15" s="176"/>
      <c r="J15" s="177"/>
    </row>
    <row r="16" spans="1:10" s="37" customFormat="1" ht="15" customHeight="1" x14ac:dyDescent="0.2">
      <c r="A16" s="84" t="s">
        <v>26</v>
      </c>
      <c r="B16" s="17"/>
      <c r="C16" s="42" t="s">
        <v>21</v>
      </c>
      <c r="D16" s="16"/>
      <c r="E16" s="42" t="s">
        <v>97</v>
      </c>
      <c r="F16" s="4"/>
      <c r="G16" s="43" t="s">
        <v>22</v>
      </c>
      <c r="H16" s="43" t="s">
        <v>18</v>
      </c>
      <c r="I16" s="140">
        <f>B16*D16*F16</f>
        <v>0</v>
      </c>
      <c r="J16" s="141"/>
    </row>
    <row r="17" spans="1:10" s="37" customFormat="1" ht="15" customHeight="1" x14ac:dyDescent="0.2">
      <c r="A17" s="174" t="s">
        <v>28</v>
      </c>
      <c r="B17" s="154"/>
      <c r="C17" s="154"/>
      <c r="D17" s="154"/>
      <c r="E17" s="154"/>
      <c r="F17" s="154"/>
      <c r="G17" s="154"/>
      <c r="H17" s="154"/>
      <c r="I17" s="142"/>
      <c r="J17" s="143"/>
    </row>
    <row r="18" spans="1:10" s="36" customFormat="1" ht="15" customHeight="1" x14ac:dyDescent="0.2">
      <c r="A18" s="174" t="s">
        <v>27</v>
      </c>
      <c r="B18" s="154"/>
      <c r="C18" s="154"/>
      <c r="D18" s="154"/>
      <c r="E18" s="154"/>
      <c r="F18" s="154"/>
      <c r="G18" s="154"/>
      <c r="H18" s="154"/>
      <c r="I18" s="144"/>
      <c r="J18" s="145"/>
    </row>
    <row r="19" spans="1:10" ht="3.95" customHeight="1" thickBot="1" x14ac:dyDescent="0.25">
      <c r="A19" s="146"/>
      <c r="B19" s="147"/>
      <c r="C19" s="147"/>
      <c r="D19" s="147"/>
      <c r="E19" s="147"/>
      <c r="F19" s="147"/>
      <c r="G19" s="147"/>
      <c r="H19" s="147"/>
      <c r="I19" s="147"/>
      <c r="J19" s="148"/>
    </row>
    <row r="20" spans="1:10" s="37" customFormat="1" ht="15" customHeight="1" x14ac:dyDescent="0.2">
      <c r="A20" s="41" t="s">
        <v>24</v>
      </c>
      <c r="B20" s="149"/>
      <c r="C20" s="149"/>
      <c r="D20" s="149"/>
      <c r="E20" s="149"/>
      <c r="F20" s="175" t="s">
        <v>95</v>
      </c>
      <c r="G20" s="175"/>
      <c r="H20" s="175"/>
      <c r="I20" s="175"/>
      <c r="J20" s="18"/>
    </row>
    <row r="21" spans="1:10" s="38" customFormat="1" ht="15" customHeight="1" x14ac:dyDescent="0.2">
      <c r="A21" s="84" t="s">
        <v>25</v>
      </c>
      <c r="B21" s="134"/>
      <c r="C21" s="134"/>
      <c r="D21" s="134"/>
      <c r="E21" s="134"/>
      <c r="F21" s="176"/>
      <c r="G21" s="176"/>
      <c r="H21" s="176"/>
      <c r="I21" s="176"/>
      <c r="J21" s="177"/>
    </row>
    <row r="22" spans="1:10" s="37" customFormat="1" ht="15" customHeight="1" x14ac:dyDescent="0.2">
      <c r="A22" s="84" t="s">
        <v>26</v>
      </c>
      <c r="B22" s="17"/>
      <c r="C22" s="42" t="s">
        <v>21</v>
      </c>
      <c r="D22" s="16"/>
      <c r="E22" s="42" t="s">
        <v>97</v>
      </c>
      <c r="F22" s="4"/>
      <c r="G22" s="43" t="s">
        <v>22</v>
      </c>
      <c r="H22" s="43" t="s">
        <v>18</v>
      </c>
      <c r="I22" s="140">
        <f>B22*D22*F22</f>
        <v>0</v>
      </c>
      <c r="J22" s="141"/>
    </row>
    <row r="23" spans="1:10" s="37" customFormat="1" ht="15" customHeight="1" x14ac:dyDescent="0.2">
      <c r="A23" s="174" t="s">
        <v>28</v>
      </c>
      <c r="B23" s="154"/>
      <c r="C23" s="154"/>
      <c r="D23" s="154"/>
      <c r="E23" s="154"/>
      <c r="F23" s="154"/>
      <c r="G23" s="154"/>
      <c r="H23" s="154"/>
      <c r="I23" s="142"/>
      <c r="J23" s="143"/>
    </row>
    <row r="24" spans="1:10" s="36" customFormat="1" ht="15" customHeight="1" x14ac:dyDescent="0.2">
      <c r="A24" s="174" t="s">
        <v>27</v>
      </c>
      <c r="B24" s="154"/>
      <c r="C24" s="154"/>
      <c r="D24" s="154"/>
      <c r="E24" s="154"/>
      <c r="F24" s="154"/>
      <c r="G24" s="154"/>
      <c r="H24" s="154"/>
      <c r="I24" s="144"/>
      <c r="J24" s="145"/>
    </row>
    <row r="25" spans="1:10" ht="3.95" customHeight="1" thickBot="1" x14ac:dyDescent="0.25">
      <c r="A25" s="146"/>
      <c r="B25" s="147"/>
      <c r="C25" s="147"/>
      <c r="D25" s="147"/>
      <c r="E25" s="147"/>
      <c r="F25" s="147"/>
      <c r="G25" s="147"/>
      <c r="H25" s="147"/>
      <c r="I25" s="147"/>
      <c r="J25" s="148"/>
    </row>
    <row r="26" spans="1:10" s="37" customFormat="1" ht="15" customHeight="1" x14ac:dyDescent="0.2">
      <c r="A26" s="41" t="s">
        <v>24</v>
      </c>
      <c r="B26" s="149"/>
      <c r="C26" s="149"/>
      <c r="D26" s="149"/>
      <c r="E26" s="149"/>
      <c r="F26" s="175" t="s">
        <v>95</v>
      </c>
      <c r="G26" s="175"/>
      <c r="H26" s="175"/>
      <c r="I26" s="175"/>
      <c r="J26" s="18"/>
    </row>
    <row r="27" spans="1:10" s="38" customFormat="1" ht="15" customHeight="1" x14ac:dyDescent="0.2">
      <c r="A27" s="84" t="s">
        <v>25</v>
      </c>
      <c r="B27" s="134"/>
      <c r="C27" s="134"/>
      <c r="D27" s="134"/>
      <c r="E27" s="134"/>
      <c r="F27" s="176"/>
      <c r="G27" s="176"/>
      <c r="H27" s="176"/>
      <c r="I27" s="176"/>
      <c r="J27" s="177"/>
    </row>
    <row r="28" spans="1:10" s="37" customFormat="1" ht="15" customHeight="1" x14ac:dyDescent="0.2">
      <c r="A28" s="84" t="s">
        <v>26</v>
      </c>
      <c r="B28" s="17"/>
      <c r="C28" s="42" t="s">
        <v>21</v>
      </c>
      <c r="D28" s="16"/>
      <c r="E28" s="42" t="s">
        <v>97</v>
      </c>
      <c r="F28" s="4"/>
      <c r="G28" s="43" t="s">
        <v>22</v>
      </c>
      <c r="H28" s="43" t="s">
        <v>18</v>
      </c>
      <c r="I28" s="140">
        <f>B28*D28*F28</f>
        <v>0</v>
      </c>
      <c r="J28" s="141"/>
    </row>
    <row r="29" spans="1:10" s="37" customFormat="1" ht="15" customHeight="1" x14ac:dyDescent="0.2">
      <c r="A29" s="174" t="s">
        <v>28</v>
      </c>
      <c r="B29" s="154"/>
      <c r="C29" s="154"/>
      <c r="D29" s="154"/>
      <c r="E29" s="154"/>
      <c r="F29" s="154"/>
      <c r="G29" s="154"/>
      <c r="H29" s="154"/>
      <c r="I29" s="142"/>
      <c r="J29" s="143"/>
    </row>
    <row r="30" spans="1:10" s="36" customFormat="1" ht="15" customHeight="1" x14ac:dyDescent="0.2">
      <c r="A30" s="174" t="s">
        <v>27</v>
      </c>
      <c r="B30" s="154"/>
      <c r="C30" s="154"/>
      <c r="D30" s="154"/>
      <c r="E30" s="154"/>
      <c r="F30" s="154"/>
      <c r="G30" s="154"/>
      <c r="H30" s="154"/>
      <c r="I30" s="144"/>
      <c r="J30" s="145"/>
    </row>
    <row r="31" spans="1:10" ht="3.95" customHeight="1" thickBot="1" x14ac:dyDescent="0.25">
      <c r="A31" s="146"/>
      <c r="B31" s="147"/>
      <c r="C31" s="147"/>
      <c r="D31" s="147"/>
      <c r="E31" s="147"/>
      <c r="F31" s="147"/>
      <c r="G31" s="147"/>
      <c r="H31" s="147"/>
      <c r="I31" s="147"/>
      <c r="J31" s="148"/>
    </row>
    <row r="32" spans="1:10" s="37" customFormat="1" ht="15" customHeight="1" x14ac:dyDescent="0.2">
      <c r="A32" s="41" t="s">
        <v>24</v>
      </c>
      <c r="B32" s="149"/>
      <c r="C32" s="149"/>
      <c r="D32" s="149"/>
      <c r="E32" s="149"/>
      <c r="F32" s="175" t="s">
        <v>95</v>
      </c>
      <c r="G32" s="175"/>
      <c r="H32" s="175"/>
      <c r="I32" s="175"/>
      <c r="J32" s="18"/>
    </row>
    <row r="33" spans="1:10" s="38" customFormat="1" ht="15" customHeight="1" x14ac:dyDescent="0.2">
      <c r="A33" s="84" t="s">
        <v>25</v>
      </c>
      <c r="B33" s="134"/>
      <c r="C33" s="134"/>
      <c r="D33" s="134"/>
      <c r="E33" s="134"/>
      <c r="F33" s="176"/>
      <c r="G33" s="176"/>
      <c r="H33" s="176"/>
      <c r="I33" s="176"/>
      <c r="J33" s="177"/>
    </row>
    <row r="34" spans="1:10" s="37" customFormat="1" ht="15" customHeight="1" x14ac:dyDescent="0.2">
      <c r="A34" s="84" t="s">
        <v>26</v>
      </c>
      <c r="B34" s="17"/>
      <c r="C34" s="42" t="s">
        <v>21</v>
      </c>
      <c r="D34" s="16"/>
      <c r="E34" s="42" t="s">
        <v>97</v>
      </c>
      <c r="F34" s="4"/>
      <c r="G34" s="43" t="s">
        <v>22</v>
      </c>
      <c r="H34" s="43" t="s">
        <v>18</v>
      </c>
      <c r="I34" s="140">
        <f>B34*D34*F34</f>
        <v>0</v>
      </c>
      <c r="J34" s="141"/>
    </row>
    <row r="35" spans="1:10" s="37" customFormat="1" ht="15" customHeight="1" x14ac:dyDescent="0.2">
      <c r="A35" s="174" t="s">
        <v>28</v>
      </c>
      <c r="B35" s="154"/>
      <c r="C35" s="154"/>
      <c r="D35" s="154"/>
      <c r="E35" s="154"/>
      <c r="F35" s="154"/>
      <c r="G35" s="154"/>
      <c r="H35" s="154"/>
      <c r="I35" s="142"/>
      <c r="J35" s="143"/>
    </row>
    <row r="36" spans="1:10" s="36" customFormat="1" ht="15" customHeight="1" x14ac:dyDescent="0.2">
      <c r="A36" s="174" t="s">
        <v>27</v>
      </c>
      <c r="B36" s="154"/>
      <c r="C36" s="154"/>
      <c r="D36" s="154"/>
      <c r="E36" s="154"/>
      <c r="F36" s="154"/>
      <c r="G36" s="154"/>
      <c r="H36" s="154"/>
      <c r="I36" s="144"/>
      <c r="J36" s="145"/>
    </row>
    <row r="37" spans="1:10" ht="3.95" customHeight="1" thickBot="1" x14ac:dyDescent="0.25">
      <c r="A37" s="135"/>
      <c r="B37" s="136"/>
      <c r="C37" s="136"/>
      <c r="D37" s="136"/>
      <c r="E37" s="136"/>
      <c r="F37" s="136"/>
      <c r="G37" s="136"/>
      <c r="H37" s="136"/>
      <c r="I37" s="136"/>
      <c r="J37" s="137"/>
    </row>
    <row r="38" spans="1:10" ht="13.5" thickBot="1" x14ac:dyDescent="0.25">
      <c r="A38" s="132" t="s">
        <v>90</v>
      </c>
      <c r="B38" s="133"/>
      <c r="C38" s="133"/>
      <c r="D38" s="133"/>
      <c r="E38" s="133"/>
      <c r="F38" s="133"/>
      <c r="G38" s="133"/>
      <c r="H38" s="133"/>
      <c r="I38" s="138">
        <f>I10+I11+I12+I16+I17+I18+I22+I23+I24+I28+I29+I30+I34+I35+I36</f>
        <v>0</v>
      </c>
      <c r="J38" s="139"/>
    </row>
    <row r="39" spans="1:10" ht="13.5" thickBot="1" x14ac:dyDescent="0.25">
      <c r="A39" s="86"/>
      <c r="B39" s="86"/>
      <c r="C39" s="86"/>
      <c r="D39" s="86"/>
      <c r="E39" s="86"/>
      <c r="F39" s="86"/>
      <c r="G39" s="86"/>
      <c r="H39" s="86"/>
      <c r="I39" s="86"/>
      <c r="J39" s="86"/>
    </row>
    <row r="40" spans="1:10" s="38" customFormat="1" ht="13.5" thickBot="1" x14ac:dyDescent="0.25">
      <c r="A40" s="124" t="s">
        <v>1</v>
      </c>
      <c r="B40" s="125"/>
      <c r="C40" s="125"/>
      <c r="D40" s="44" t="s">
        <v>6</v>
      </c>
      <c r="E40" s="45"/>
      <c r="F40" s="44" t="s">
        <v>8</v>
      </c>
      <c r="G40" s="45"/>
      <c r="H40" s="44"/>
      <c r="I40" s="189" t="s">
        <v>0</v>
      </c>
      <c r="J40" s="190"/>
    </row>
    <row r="41" spans="1:10" s="38" customFormat="1" x14ac:dyDescent="0.2">
      <c r="A41" s="212" t="s">
        <v>4</v>
      </c>
      <c r="B41" s="213"/>
      <c r="C41" s="214"/>
      <c r="D41" s="21">
        <v>0</v>
      </c>
      <c r="E41" s="46" t="s">
        <v>7</v>
      </c>
      <c r="F41" s="22">
        <v>0</v>
      </c>
      <c r="G41" s="46" t="s">
        <v>9</v>
      </c>
      <c r="H41" s="47"/>
      <c r="I41" s="202">
        <f>D41*F41</f>
        <v>0</v>
      </c>
      <c r="J41" s="203"/>
    </row>
    <row r="42" spans="1:10" s="38" customFormat="1" x14ac:dyDescent="0.2">
      <c r="A42" s="163" t="s">
        <v>107</v>
      </c>
      <c r="B42" s="164"/>
      <c r="C42" s="165"/>
      <c r="D42" s="5">
        <v>0</v>
      </c>
      <c r="E42" s="48" t="s">
        <v>7</v>
      </c>
      <c r="F42" s="6">
        <v>0</v>
      </c>
      <c r="G42" s="48" t="s">
        <v>9</v>
      </c>
      <c r="H42" s="49"/>
      <c r="I42" s="211">
        <f>D42*F42</f>
        <v>0</v>
      </c>
      <c r="J42" s="207"/>
    </row>
    <row r="43" spans="1:10" ht="13.5" thickBot="1" x14ac:dyDescent="0.25">
      <c r="A43" s="215" t="s">
        <v>5</v>
      </c>
      <c r="B43" s="216"/>
      <c r="C43" s="217"/>
      <c r="D43" s="7">
        <v>0</v>
      </c>
      <c r="E43" s="50" t="s">
        <v>7</v>
      </c>
      <c r="F43" s="8">
        <v>0</v>
      </c>
      <c r="G43" s="50" t="s">
        <v>9</v>
      </c>
      <c r="H43" s="51"/>
      <c r="I43" s="210">
        <f>D43*F43</f>
        <v>0</v>
      </c>
      <c r="J43" s="205"/>
    </row>
    <row r="44" spans="1:10" ht="13.5" thickBot="1" x14ac:dyDescent="0.25">
      <c r="A44" s="132" t="s">
        <v>91</v>
      </c>
      <c r="B44" s="133"/>
      <c r="C44" s="133"/>
      <c r="D44" s="133"/>
      <c r="E44" s="133"/>
      <c r="F44" s="133"/>
      <c r="G44" s="133"/>
      <c r="H44" s="133"/>
      <c r="I44" s="138">
        <f>ROUND(SUM(I41:I43),0)</f>
        <v>0</v>
      </c>
      <c r="J44" s="139"/>
    </row>
    <row r="45" spans="1:10" ht="13.5" thickBot="1" x14ac:dyDescent="0.25">
      <c r="A45" s="86"/>
      <c r="B45" s="86"/>
      <c r="C45" s="86"/>
      <c r="D45" s="86"/>
      <c r="E45" s="86"/>
      <c r="F45" s="86"/>
      <c r="G45" s="86"/>
      <c r="H45" s="86"/>
      <c r="I45" s="201"/>
      <c r="J45" s="201"/>
    </row>
    <row r="46" spans="1:10" s="38" customFormat="1" ht="13.5" thickBot="1" x14ac:dyDescent="0.25">
      <c r="A46" s="124" t="s">
        <v>31</v>
      </c>
      <c r="B46" s="125"/>
      <c r="C46" s="125"/>
      <c r="D46" s="125"/>
      <c r="E46" s="125"/>
      <c r="F46" s="125"/>
      <c r="G46" s="125"/>
      <c r="H46" s="125"/>
      <c r="I46" s="189" t="s">
        <v>0</v>
      </c>
      <c r="J46" s="190"/>
    </row>
    <row r="47" spans="1:10" s="38" customFormat="1" x14ac:dyDescent="0.2">
      <c r="A47" s="193"/>
      <c r="B47" s="194"/>
      <c r="C47" s="194"/>
      <c r="D47" s="194"/>
      <c r="E47" s="194"/>
      <c r="F47" s="194"/>
      <c r="G47" s="194"/>
      <c r="H47" s="194"/>
      <c r="I47" s="191">
        <v>0</v>
      </c>
      <c r="J47" s="192"/>
    </row>
    <row r="48" spans="1:10" s="38" customFormat="1" x14ac:dyDescent="0.2">
      <c r="A48" s="126"/>
      <c r="B48" s="127"/>
      <c r="C48" s="127"/>
      <c r="D48" s="127"/>
      <c r="E48" s="127"/>
      <c r="F48" s="127"/>
      <c r="G48" s="127"/>
      <c r="H48" s="127"/>
      <c r="I48" s="187">
        <v>0</v>
      </c>
      <c r="J48" s="188"/>
    </row>
    <row r="49" spans="1:10" s="38" customFormat="1" x14ac:dyDescent="0.2">
      <c r="A49" s="120"/>
      <c r="B49" s="121"/>
      <c r="C49" s="121"/>
      <c r="D49" s="121"/>
      <c r="E49" s="121"/>
      <c r="F49" s="121"/>
      <c r="G49" s="121"/>
      <c r="H49" s="121"/>
      <c r="I49" s="122">
        <v>0</v>
      </c>
      <c r="J49" s="123"/>
    </row>
    <row r="50" spans="1:10" s="38" customFormat="1" x14ac:dyDescent="0.2">
      <c r="A50" s="120"/>
      <c r="B50" s="121"/>
      <c r="C50" s="121"/>
      <c r="D50" s="121"/>
      <c r="E50" s="121"/>
      <c r="F50" s="121"/>
      <c r="G50" s="121"/>
      <c r="H50" s="121"/>
      <c r="I50" s="122">
        <v>0</v>
      </c>
      <c r="J50" s="123"/>
    </row>
    <row r="51" spans="1:10" s="38" customFormat="1" x14ac:dyDescent="0.2">
      <c r="A51" s="120"/>
      <c r="B51" s="121"/>
      <c r="C51" s="121"/>
      <c r="D51" s="121"/>
      <c r="E51" s="121"/>
      <c r="F51" s="121"/>
      <c r="G51" s="121"/>
      <c r="H51" s="121"/>
      <c r="I51" s="122">
        <v>0</v>
      </c>
      <c r="J51" s="123"/>
    </row>
    <row r="52" spans="1:10" s="38" customFormat="1" x14ac:dyDescent="0.2">
      <c r="A52" s="126"/>
      <c r="B52" s="127"/>
      <c r="C52" s="127"/>
      <c r="D52" s="127"/>
      <c r="E52" s="127"/>
      <c r="F52" s="127"/>
      <c r="G52" s="127"/>
      <c r="H52" s="127"/>
      <c r="I52" s="122">
        <v>0</v>
      </c>
      <c r="J52" s="123"/>
    </row>
    <row r="53" spans="1:10" s="38" customFormat="1" x14ac:dyDescent="0.2">
      <c r="A53" s="126"/>
      <c r="B53" s="127"/>
      <c r="C53" s="127"/>
      <c r="D53" s="127"/>
      <c r="E53" s="127"/>
      <c r="F53" s="127"/>
      <c r="G53" s="127"/>
      <c r="H53" s="127"/>
      <c r="I53" s="122">
        <v>0</v>
      </c>
      <c r="J53" s="123"/>
    </row>
    <row r="54" spans="1:10" ht="13.5" thickBot="1" x14ac:dyDescent="0.25">
      <c r="A54" s="166"/>
      <c r="B54" s="167"/>
      <c r="C54" s="167"/>
      <c r="D54" s="167"/>
      <c r="E54" s="167"/>
      <c r="F54" s="167"/>
      <c r="G54" s="167"/>
      <c r="H54" s="167"/>
      <c r="I54" s="128">
        <v>0</v>
      </c>
      <c r="J54" s="129"/>
    </row>
    <row r="55" spans="1:10" ht="13.5" thickBot="1" x14ac:dyDescent="0.25">
      <c r="A55" s="171" t="s">
        <v>92</v>
      </c>
      <c r="B55" s="172"/>
      <c r="C55" s="172"/>
      <c r="D55" s="172"/>
      <c r="E55" s="172"/>
      <c r="F55" s="172"/>
      <c r="G55" s="172"/>
      <c r="H55" s="172"/>
      <c r="I55" s="130">
        <f>ROUND(SUM(I47:I54),0)</f>
        <v>0</v>
      </c>
      <c r="J55" s="131"/>
    </row>
    <row r="56" spans="1:10" ht="13.5" thickBot="1" x14ac:dyDescent="0.25">
      <c r="A56" s="86"/>
      <c r="B56" s="86"/>
      <c r="C56" s="86"/>
      <c r="D56" s="86"/>
      <c r="E56" s="86"/>
      <c r="F56" s="86"/>
      <c r="G56" s="86"/>
      <c r="H56" s="86"/>
      <c r="I56" s="201"/>
      <c r="J56" s="201"/>
    </row>
    <row r="57" spans="1:10" s="38" customFormat="1" ht="13.5" thickBot="1" x14ac:dyDescent="0.25">
      <c r="A57" s="124" t="s">
        <v>2</v>
      </c>
      <c r="B57" s="125"/>
      <c r="C57" s="125"/>
      <c r="D57" s="44" t="s">
        <v>6</v>
      </c>
      <c r="E57" s="45"/>
      <c r="F57" s="44" t="s">
        <v>8</v>
      </c>
      <c r="G57" s="44"/>
      <c r="H57" s="44"/>
      <c r="I57" s="189" t="s">
        <v>0</v>
      </c>
      <c r="J57" s="190"/>
    </row>
    <row r="58" spans="1:10" s="38" customFormat="1" x14ac:dyDescent="0.2">
      <c r="A58" s="168"/>
      <c r="B58" s="169"/>
      <c r="C58" s="170"/>
      <c r="D58" s="21">
        <v>0</v>
      </c>
      <c r="E58" s="46" t="s">
        <v>7</v>
      </c>
      <c r="F58" s="22">
        <v>0</v>
      </c>
      <c r="G58" s="46" t="s">
        <v>9</v>
      </c>
      <c r="H58" s="47"/>
      <c r="I58" s="202">
        <f t="shared" ref="I58:I66" si="0">D58*F58</f>
        <v>0</v>
      </c>
      <c r="J58" s="203"/>
    </row>
    <row r="59" spans="1:10" s="38" customFormat="1" x14ac:dyDescent="0.2">
      <c r="A59" s="115"/>
      <c r="B59" s="116"/>
      <c r="C59" s="117"/>
      <c r="D59" s="19">
        <v>0</v>
      </c>
      <c r="E59" s="52" t="s">
        <v>7</v>
      </c>
      <c r="F59" s="20">
        <v>0</v>
      </c>
      <c r="G59" s="52" t="s">
        <v>9</v>
      </c>
      <c r="H59" s="53"/>
      <c r="I59" s="118">
        <f t="shared" si="0"/>
        <v>0</v>
      </c>
      <c r="J59" s="119"/>
    </row>
    <row r="60" spans="1:10" s="38" customFormat="1" x14ac:dyDescent="0.2">
      <c r="A60" s="115"/>
      <c r="B60" s="116"/>
      <c r="C60" s="117"/>
      <c r="D60" s="19">
        <v>0</v>
      </c>
      <c r="E60" s="52" t="s">
        <v>7</v>
      </c>
      <c r="F60" s="20">
        <v>0</v>
      </c>
      <c r="G60" s="52" t="s">
        <v>9</v>
      </c>
      <c r="H60" s="53"/>
      <c r="I60" s="118">
        <f t="shared" si="0"/>
        <v>0</v>
      </c>
      <c r="J60" s="119"/>
    </row>
    <row r="61" spans="1:10" s="38" customFormat="1" x14ac:dyDescent="0.2">
      <c r="A61" s="115"/>
      <c r="B61" s="116"/>
      <c r="C61" s="117"/>
      <c r="D61" s="19">
        <v>0</v>
      </c>
      <c r="E61" s="52" t="s">
        <v>7</v>
      </c>
      <c r="F61" s="20">
        <v>0</v>
      </c>
      <c r="G61" s="52" t="s">
        <v>9</v>
      </c>
      <c r="H61" s="53"/>
      <c r="I61" s="118">
        <f t="shared" si="0"/>
        <v>0</v>
      </c>
      <c r="J61" s="119"/>
    </row>
    <row r="62" spans="1:10" s="38" customFormat="1" x14ac:dyDescent="0.2">
      <c r="A62" s="115"/>
      <c r="B62" s="116"/>
      <c r="C62" s="117"/>
      <c r="D62" s="19">
        <v>0</v>
      </c>
      <c r="E62" s="52" t="s">
        <v>7</v>
      </c>
      <c r="F62" s="20">
        <v>0</v>
      </c>
      <c r="G62" s="52" t="s">
        <v>9</v>
      </c>
      <c r="H62" s="53"/>
      <c r="I62" s="118">
        <f t="shared" si="0"/>
        <v>0</v>
      </c>
      <c r="J62" s="119"/>
    </row>
    <row r="63" spans="1:10" s="38" customFormat="1" x14ac:dyDescent="0.2">
      <c r="A63" s="155"/>
      <c r="B63" s="156"/>
      <c r="C63" s="157"/>
      <c r="D63" s="5">
        <v>0</v>
      </c>
      <c r="E63" s="48" t="s">
        <v>7</v>
      </c>
      <c r="F63" s="6">
        <v>0</v>
      </c>
      <c r="G63" s="48" t="s">
        <v>9</v>
      </c>
      <c r="H63" s="49"/>
      <c r="I63" s="118">
        <f t="shared" si="0"/>
        <v>0</v>
      </c>
      <c r="J63" s="119"/>
    </row>
    <row r="64" spans="1:10" s="38" customFormat="1" x14ac:dyDescent="0.2">
      <c r="A64" s="155"/>
      <c r="B64" s="156"/>
      <c r="C64" s="157"/>
      <c r="D64" s="5">
        <v>0</v>
      </c>
      <c r="E64" s="48" t="s">
        <v>7</v>
      </c>
      <c r="F64" s="6">
        <v>0</v>
      </c>
      <c r="G64" s="48" t="s">
        <v>9</v>
      </c>
      <c r="H64" s="49"/>
      <c r="I64" s="118">
        <f t="shared" si="0"/>
        <v>0</v>
      </c>
      <c r="J64" s="119"/>
    </row>
    <row r="65" spans="1:10" x14ac:dyDescent="0.2">
      <c r="A65" s="155"/>
      <c r="B65" s="156"/>
      <c r="C65" s="157"/>
      <c r="D65" s="7">
        <v>0</v>
      </c>
      <c r="E65" s="50" t="s">
        <v>7</v>
      </c>
      <c r="F65" s="8">
        <v>0</v>
      </c>
      <c r="G65" s="50" t="s">
        <v>9</v>
      </c>
      <c r="H65" s="51"/>
      <c r="I65" s="118">
        <f t="shared" si="0"/>
        <v>0</v>
      </c>
      <c r="J65" s="119"/>
    </row>
    <row r="66" spans="1:10" ht="13.5" thickBot="1" x14ac:dyDescent="0.25">
      <c r="A66" s="158"/>
      <c r="B66" s="159"/>
      <c r="C66" s="160"/>
      <c r="D66" s="33">
        <v>0</v>
      </c>
      <c r="E66" s="54" t="s">
        <v>7</v>
      </c>
      <c r="F66" s="34">
        <v>0</v>
      </c>
      <c r="G66" s="54" t="s">
        <v>9</v>
      </c>
      <c r="H66" s="55"/>
      <c r="I66" s="195">
        <f t="shared" si="0"/>
        <v>0</v>
      </c>
      <c r="J66" s="196"/>
    </row>
    <row r="67" spans="1:10" ht="13.5" thickBot="1" x14ac:dyDescent="0.25">
      <c r="A67" s="132" t="s">
        <v>93</v>
      </c>
      <c r="B67" s="133"/>
      <c r="C67" s="133"/>
      <c r="D67" s="133"/>
      <c r="E67" s="133"/>
      <c r="F67" s="133"/>
      <c r="G67" s="133"/>
      <c r="H67" s="133"/>
      <c r="I67" s="138">
        <f>ROUND(SUM(I58:I66),0)</f>
        <v>0</v>
      </c>
      <c r="J67" s="139"/>
    </row>
    <row r="68" spans="1:10" ht="13.5" thickBot="1" x14ac:dyDescent="0.25">
      <c r="A68" s="86"/>
      <c r="B68" s="86"/>
      <c r="C68" s="86"/>
      <c r="D68" s="86"/>
      <c r="E68" s="86"/>
      <c r="F68" s="86"/>
      <c r="G68" s="86"/>
      <c r="H68" s="86"/>
      <c r="I68" s="86"/>
      <c r="J68" s="86"/>
    </row>
    <row r="69" spans="1:10" ht="15.75" customHeight="1" thickBot="1" x14ac:dyDescent="0.25">
      <c r="A69" s="151" t="s">
        <v>3</v>
      </c>
      <c r="B69" s="152"/>
      <c r="C69" s="152"/>
      <c r="D69" s="152"/>
      <c r="E69" s="152"/>
      <c r="F69" s="152"/>
      <c r="G69" s="152"/>
      <c r="H69" s="152"/>
      <c r="I69" s="197" t="s">
        <v>0</v>
      </c>
      <c r="J69" s="198"/>
    </row>
    <row r="70" spans="1:10" x14ac:dyDescent="0.2">
      <c r="A70" s="161" t="s">
        <v>30</v>
      </c>
      <c r="B70" s="162"/>
      <c r="C70" s="162"/>
      <c r="D70" s="162"/>
      <c r="E70" s="162"/>
      <c r="F70" s="162"/>
      <c r="G70" s="162"/>
      <c r="H70" s="162"/>
      <c r="I70" s="199"/>
      <c r="J70" s="200"/>
    </row>
    <row r="71" spans="1:10" x14ac:dyDescent="0.2">
      <c r="A71" s="56">
        <v>2</v>
      </c>
      <c r="B71" s="57" t="s">
        <v>17</v>
      </c>
      <c r="C71" s="15">
        <v>10</v>
      </c>
      <c r="D71" s="58" t="s">
        <v>9</v>
      </c>
      <c r="E71" s="59">
        <f>A71*C71</f>
        <v>20</v>
      </c>
      <c r="F71" s="58" t="s">
        <v>88</v>
      </c>
      <c r="G71" s="60">
        <v>15</v>
      </c>
      <c r="H71" s="61" t="s">
        <v>94</v>
      </c>
      <c r="I71" s="208">
        <f>E71*G71</f>
        <v>300</v>
      </c>
      <c r="J71" s="209"/>
    </row>
    <row r="72" spans="1:10" s="38" customFormat="1" ht="9" customHeight="1" x14ac:dyDescent="0.2">
      <c r="A72" s="62"/>
      <c r="B72" s="42"/>
      <c r="C72" s="32"/>
      <c r="D72" s="63"/>
      <c r="E72" s="64"/>
      <c r="F72" s="63"/>
      <c r="G72" s="42"/>
      <c r="H72" s="65"/>
      <c r="I72" s="204"/>
      <c r="J72" s="205"/>
    </row>
    <row r="73" spans="1:10" x14ac:dyDescent="0.2">
      <c r="A73" s="115"/>
      <c r="B73" s="116"/>
      <c r="C73" s="116"/>
      <c r="D73" s="116"/>
      <c r="E73" s="116"/>
      <c r="F73" s="116"/>
      <c r="G73" s="116"/>
      <c r="H73" s="116"/>
      <c r="I73" s="204"/>
      <c r="J73" s="205"/>
    </row>
    <row r="74" spans="1:10" x14ac:dyDescent="0.2">
      <c r="A74" s="13">
        <v>0</v>
      </c>
      <c r="B74" s="66" t="s">
        <v>17</v>
      </c>
      <c r="C74" s="14">
        <v>0</v>
      </c>
      <c r="D74" s="67" t="s">
        <v>9</v>
      </c>
      <c r="E74" s="68">
        <f>A74*C74</f>
        <v>0</v>
      </c>
      <c r="F74" s="67" t="s">
        <v>88</v>
      </c>
      <c r="G74" s="4">
        <v>0</v>
      </c>
      <c r="H74" s="69" t="s">
        <v>94</v>
      </c>
      <c r="I74" s="206">
        <f>E74*G74</f>
        <v>0</v>
      </c>
      <c r="J74" s="207"/>
    </row>
    <row r="75" spans="1:10" s="38" customFormat="1" ht="9" customHeight="1" x14ac:dyDescent="0.2">
      <c r="A75" s="62"/>
      <c r="B75" s="42"/>
      <c r="C75" s="32"/>
      <c r="D75" s="63"/>
      <c r="E75" s="64"/>
      <c r="F75" s="63"/>
      <c r="G75" s="42"/>
      <c r="H75" s="65"/>
      <c r="I75" s="204"/>
      <c r="J75" s="205"/>
    </row>
    <row r="76" spans="1:10" x14ac:dyDescent="0.2">
      <c r="A76" s="115"/>
      <c r="B76" s="116"/>
      <c r="C76" s="116"/>
      <c r="D76" s="116"/>
      <c r="E76" s="116"/>
      <c r="F76" s="116"/>
      <c r="G76" s="116"/>
      <c r="H76" s="116"/>
      <c r="I76" s="204"/>
      <c r="J76" s="205"/>
    </row>
    <row r="77" spans="1:10" x14ac:dyDescent="0.2">
      <c r="A77" s="13">
        <v>0</v>
      </c>
      <c r="B77" s="66" t="s">
        <v>17</v>
      </c>
      <c r="C77" s="14">
        <v>0</v>
      </c>
      <c r="D77" s="67" t="s">
        <v>9</v>
      </c>
      <c r="E77" s="68">
        <f>A77*C77</f>
        <v>0</v>
      </c>
      <c r="F77" s="67" t="s">
        <v>88</v>
      </c>
      <c r="G77" s="4">
        <v>0</v>
      </c>
      <c r="H77" s="69" t="s">
        <v>94</v>
      </c>
      <c r="I77" s="206">
        <f>E77*G77</f>
        <v>0</v>
      </c>
      <c r="J77" s="207"/>
    </row>
    <row r="78" spans="1:10" s="38" customFormat="1" ht="9" customHeight="1" x14ac:dyDescent="0.2">
      <c r="A78" s="62"/>
      <c r="B78" s="42"/>
      <c r="C78" s="32"/>
      <c r="D78" s="63"/>
      <c r="E78" s="64"/>
      <c r="F78" s="63"/>
      <c r="G78" s="42"/>
      <c r="H78" s="65"/>
      <c r="I78" s="204"/>
      <c r="J78" s="205"/>
    </row>
    <row r="79" spans="1:10" x14ac:dyDescent="0.2">
      <c r="A79" s="115"/>
      <c r="B79" s="116"/>
      <c r="C79" s="116"/>
      <c r="D79" s="116"/>
      <c r="E79" s="116"/>
      <c r="F79" s="116"/>
      <c r="G79" s="116"/>
      <c r="H79" s="116"/>
      <c r="I79" s="204"/>
      <c r="J79" s="205"/>
    </row>
    <row r="80" spans="1:10" x14ac:dyDescent="0.2">
      <c r="A80" s="13">
        <v>0</v>
      </c>
      <c r="B80" s="66" t="s">
        <v>17</v>
      </c>
      <c r="C80" s="14">
        <v>0</v>
      </c>
      <c r="D80" s="67" t="s">
        <v>9</v>
      </c>
      <c r="E80" s="68">
        <f>A80*C80</f>
        <v>0</v>
      </c>
      <c r="F80" s="67" t="s">
        <v>88</v>
      </c>
      <c r="G80" s="4">
        <v>0</v>
      </c>
      <c r="H80" s="69" t="s">
        <v>94</v>
      </c>
      <c r="I80" s="206">
        <f>E80*G80</f>
        <v>0</v>
      </c>
      <c r="J80" s="207"/>
    </row>
    <row r="81" spans="1:10" s="38" customFormat="1" ht="9" customHeight="1" x14ac:dyDescent="0.2">
      <c r="A81" s="62"/>
      <c r="B81" s="42"/>
      <c r="C81" s="32"/>
      <c r="D81" s="63"/>
      <c r="E81" s="64"/>
      <c r="F81" s="63"/>
      <c r="G81" s="42"/>
      <c r="H81" s="65"/>
      <c r="I81" s="204"/>
      <c r="J81" s="205"/>
    </row>
    <row r="82" spans="1:10" x14ac:dyDescent="0.2">
      <c r="A82" s="115"/>
      <c r="B82" s="116"/>
      <c r="C82" s="116"/>
      <c r="D82" s="116"/>
      <c r="E82" s="116"/>
      <c r="F82" s="116"/>
      <c r="G82" s="116"/>
      <c r="H82" s="116"/>
      <c r="I82" s="204"/>
      <c r="J82" s="205"/>
    </row>
    <row r="83" spans="1:10" x14ac:dyDescent="0.2">
      <c r="A83" s="13">
        <v>0</v>
      </c>
      <c r="B83" s="66" t="s">
        <v>17</v>
      </c>
      <c r="C83" s="14">
        <v>0</v>
      </c>
      <c r="D83" s="67" t="s">
        <v>9</v>
      </c>
      <c r="E83" s="68">
        <f>A83*C83</f>
        <v>0</v>
      </c>
      <c r="F83" s="67" t="s">
        <v>88</v>
      </c>
      <c r="G83" s="4">
        <v>0</v>
      </c>
      <c r="H83" s="69" t="s">
        <v>94</v>
      </c>
      <c r="I83" s="206">
        <f>E83*G83</f>
        <v>0</v>
      </c>
      <c r="J83" s="207"/>
    </row>
    <row r="84" spans="1:10" s="38" customFormat="1" ht="9" customHeight="1" x14ac:dyDescent="0.2">
      <c r="A84" s="62"/>
      <c r="B84" s="42"/>
      <c r="C84" s="32"/>
      <c r="D84" s="63"/>
      <c r="E84" s="64"/>
      <c r="F84" s="63"/>
      <c r="G84" s="42"/>
      <c r="H84" s="65"/>
      <c r="I84" s="204"/>
      <c r="J84" s="205"/>
    </row>
    <row r="85" spans="1:10" x14ac:dyDescent="0.2">
      <c r="A85" s="115"/>
      <c r="B85" s="116"/>
      <c r="C85" s="116"/>
      <c r="D85" s="116"/>
      <c r="E85" s="116"/>
      <c r="F85" s="116"/>
      <c r="G85" s="116"/>
      <c r="H85" s="116"/>
      <c r="I85" s="204"/>
      <c r="J85" s="205"/>
    </row>
    <row r="86" spans="1:10" x14ac:dyDescent="0.2">
      <c r="A86" s="13">
        <v>0</v>
      </c>
      <c r="B86" s="66" t="s">
        <v>17</v>
      </c>
      <c r="C86" s="14">
        <v>0</v>
      </c>
      <c r="D86" s="67" t="s">
        <v>9</v>
      </c>
      <c r="E86" s="68">
        <f>A86*C86</f>
        <v>0</v>
      </c>
      <c r="F86" s="67" t="s">
        <v>88</v>
      </c>
      <c r="G86" s="4">
        <v>0</v>
      </c>
      <c r="H86" s="69" t="s">
        <v>94</v>
      </c>
      <c r="I86" s="206">
        <f>E86*G86</f>
        <v>0</v>
      </c>
      <c r="J86" s="207"/>
    </row>
    <row r="87" spans="1:10" s="38" customFormat="1" ht="9" customHeight="1" x14ac:dyDescent="0.2">
      <c r="A87" s="62"/>
      <c r="B87" s="42"/>
      <c r="C87" s="32"/>
      <c r="D87" s="63"/>
      <c r="E87" s="64"/>
      <c r="F87" s="63"/>
      <c r="G87" s="42"/>
      <c r="H87" s="65"/>
      <c r="I87" s="204"/>
      <c r="J87" s="205"/>
    </row>
    <row r="88" spans="1:10" x14ac:dyDescent="0.2">
      <c r="A88" s="115"/>
      <c r="B88" s="116"/>
      <c r="C88" s="116"/>
      <c r="D88" s="116"/>
      <c r="E88" s="116"/>
      <c r="F88" s="116"/>
      <c r="G88" s="116"/>
      <c r="H88" s="116"/>
      <c r="I88" s="204"/>
      <c r="J88" s="205"/>
    </row>
    <row r="89" spans="1:10" x14ac:dyDescent="0.2">
      <c r="A89" s="13">
        <v>0</v>
      </c>
      <c r="B89" s="66" t="s">
        <v>17</v>
      </c>
      <c r="C89" s="14">
        <v>0</v>
      </c>
      <c r="D89" s="67" t="s">
        <v>9</v>
      </c>
      <c r="E89" s="68">
        <f>A89*C89</f>
        <v>0</v>
      </c>
      <c r="F89" s="67" t="s">
        <v>88</v>
      </c>
      <c r="G89" s="4">
        <v>0</v>
      </c>
      <c r="H89" s="69" t="s">
        <v>94</v>
      </c>
      <c r="I89" s="206">
        <f>E89*G89</f>
        <v>0</v>
      </c>
      <c r="J89" s="207"/>
    </row>
    <row r="90" spans="1:10" s="38" customFormat="1" ht="9" customHeight="1" x14ac:dyDescent="0.2">
      <c r="A90" s="62"/>
      <c r="B90" s="42"/>
      <c r="C90" s="32"/>
      <c r="D90" s="63"/>
      <c r="E90" s="64"/>
      <c r="F90" s="63"/>
      <c r="G90" s="42"/>
      <c r="H90" s="65"/>
      <c r="I90" s="204"/>
      <c r="J90" s="205"/>
    </row>
    <row r="91" spans="1:10" x14ac:dyDescent="0.2">
      <c r="A91" s="115"/>
      <c r="B91" s="116"/>
      <c r="C91" s="116"/>
      <c r="D91" s="116"/>
      <c r="E91" s="116"/>
      <c r="F91" s="116"/>
      <c r="G91" s="116"/>
      <c r="H91" s="116"/>
      <c r="I91" s="204"/>
      <c r="J91" s="205"/>
    </row>
    <row r="92" spans="1:10" x14ac:dyDescent="0.2">
      <c r="A92" s="13">
        <v>0</v>
      </c>
      <c r="B92" s="66" t="s">
        <v>17</v>
      </c>
      <c r="C92" s="14">
        <v>0</v>
      </c>
      <c r="D92" s="67" t="s">
        <v>9</v>
      </c>
      <c r="E92" s="68">
        <f>A92*C92</f>
        <v>0</v>
      </c>
      <c r="F92" s="67" t="s">
        <v>88</v>
      </c>
      <c r="G92" s="4">
        <v>0</v>
      </c>
      <c r="H92" s="69" t="s">
        <v>94</v>
      </c>
      <c r="I92" s="206">
        <f>E92*G92</f>
        <v>0</v>
      </c>
      <c r="J92" s="207"/>
    </row>
    <row r="93" spans="1:10" s="38" customFormat="1" ht="9" customHeight="1" x14ac:dyDescent="0.2">
      <c r="A93" s="62"/>
      <c r="B93" s="42"/>
      <c r="C93" s="32"/>
      <c r="D93" s="63"/>
      <c r="E93" s="64"/>
      <c r="F93" s="63"/>
      <c r="G93" s="42"/>
      <c r="H93" s="65"/>
      <c r="I93" s="204"/>
      <c r="J93" s="205"/>
    </row>
    <row r="94" spans="1:10" x14ac:dyDescent="0.2">
      <c r="A94" s="115"/>
      <c r="B94" s="116"/>
      <c r="C94" s="116"/>
      <c r="D94" s="116"/>
      <c r="E94" s="116"/>
      <c r="F94" s="116"/>
      <c r="G94" s="116"/>
      <c r="H94" s="116"/>
      <c r="I94" s="204"/>
      <c r="J94" s="205"/>
    </row>
    <row r="95" spans="1:10" x14ac:dyDescent="0.2">
      <c r="A95" s="13">
        <v>0</v>
      </c>
      <c r="B95" s="66" t="s">
        <v>17</v>
      </c>
      <c r="C95" s="14">
        <v>0</v>
      </c>
      <c r="D95" s="67" t="s">
        <v>9</v>
      </c>
      <c r="E95" s="68">
        <f>A95*C95</f>
        <v>0</v>
      </c>
      <c r="F95" s="67" t="s">
        <v>88</v>
      </c>
      <c r="G95" s="4">
        <v>0</v>
      </c>
      <c r="H95" s="69" t="s">
        <v>94</v>
      </c>
      <c r="I95" s="206">
        <f>E95*G95</f>
        <v>0</v>
      </c>
      <c r="J95" s="207"/>
    </row>
    <row r="96" spans="1:10" s="38" customFormat="1" ht="9" customHeight="1" x14ac:dyDescent="0.2">
      <c r="A96" s="62"/>
      <c r="B96" s="42"/>
      <c r="C96" s="32"/>
      <c r="D96" s="63"/>
      <c r="E96" s="64"/>
      <c r="F96" s="63"/>
      <c r="G96" s="42"/>
      <c r="H96" s="65"/>
      <c r="I96" s="204"/>
      <c r="J96" s="205"/>
    </row>
    <row r="97" spans="1:10" x14ac:dyDescent="0.2">
      <c r="A97" s="115"/>
      <c r="B97" s="116"/>
      <c r="C97" s="116"/>
      <c r="D97" s="116"/>
      <c r="E97" s="116"/>
      <c r="F97" s="116"/>
      <c r="G97" s="116"/>
      <c r="H97" s="116"/>
      <c r="I97" s="204"/>
      <c r="J97" s="205"/>
    </row>
    <row r="98" spans="1:10" x14ac:dyDescent="0.2">
      <c r="A98" s="13">
        <v>0</v>
      </c>
      <c r="B98" s="66" t="s">
        <v>17</v>
      </c>
      <c r="C98" s="14">
        <v>0</v>
      </c>
      <c r="D98" s="67" t="s">
        <v>9</v>
      </c>
      <c r="E98" s="68">
        <f>A98*C98</f>
        <v>0</v>
      </c>
      <c r="F98" s="67" t="s">
        <v>88</v>
      </c>
      <c r="G98" s="4">
        <v>0</v>
      </c>
      <c r="H98" s="69" t="s">
        <v>94</v>
      </c>
      <c r="I98" s="206">
        <f>E98*G98</f>
        <v>0</v>
      </c>
      <c r="J98" s="207"/>
    </row>
    <row r="99" spans="1:10" s="38" customFormat="1" ht="9" customHeight="1" x14ac:dyDescent="0.2">
      <c r="A99" s="62"/>
      <c r="B99" s="42"/>
      <c r="C99" s="32"/>
      <c r="D99" s="63"/>
      <c r="E99" s="64"/>
      <c r="F99" s="63"/>
      <c r="G99" s="42"/>
      <c r="H99" s="65"/>
      <c r="I99" s="204"/>
      <c r="J99" s="205"/>
    </row>
    <row r="100" spans="1:10" ht="12.75" customHeight="1" x14ac:dyDescent="0.2">
      <c r="A100" s="115"/>
      <c r="B100" s="116"/>
      <c r="C100" s="116"/>
      <c r="D100" s="116"/>
      <c r="E100" s="116"/>
      <c r="F100" s="116"/>
      <c r="G100" s="116"/>
      <c r="H100" s="116"/>
      <c r="I100" s="204"/>
      <c r="J100" s="205"/>
    </row>
    <row r="101" spans="1:10" x14ac:dyDescent="0.2">
      <c r="A101" s="13">
        <v>0</v>
      </c>
      <c r="B101" s="66" t="s">
        <v>17</v>
      </c>
      <c r="C101" s="14">
        <v>0</v>
      </c>
      <c r="D101" s="67" t="s">
        <v>9</v>
      </c>
      <c r="E101" s="68">
        <f>A101*C101</f>
        <v>0</v>
      </c>
      <c r="F101" s="67" t="s">
        <v>88</v>
      </c>
      <c r="G101" s="4">
        <v>0</v>
      </c>
      <c r="H101" s="69" t="s">
        <v>94</v>
      </c>
      <c r="I101" s="206">
        <f>E101*G101</f>
        <v>0</v>
      </c>
      <c r="J101" s="207"/>
    </row>
    <row r="102" spans="1:10" s="38" customFormat="1" ht="9" customHeight="1" x14ac:dyDescent="0.2">
      <c r="A102" s="62"/>
      <c r="B102" s="42"/>
      <c r="C102" s="32"/>
      <c r="D102" s="63"/>
      <c r="E102" s="64"/>
      <c r="F102" s="63"/>
      <c r="G102" s="42"/>
      <c r="H102" s="65"/>
      <c r="I102" s="204"/>
      <c r="J102" s="205"/>
    </row>
    <row r="103" spans="1:10" x14ac:dyDescent="0.2">
      <c r="A103" s="115"/>
      <c r="B103" s="116"/>
      <c r="C103" s="116"/>
      <c r="D103" s="116"/>
      <c r="E103" s="116"/>
      <c r="F103" s="116"/>
      <c r="G103" s="116"/>
      <c r="H103" s="116"/>
      <c r="I103" s="204"/>
      <c r="J103" s="205"/>
    </row>
    <row r="104" spans="1:10" x14ac:dyDescent="0.2">
      <c r="A104" s="13">
        <v>0</v>
      </c>
      <c r="B104" s="66" t="s">
        <v>17</v>
      </c>
      <c r="C104" s="14">
        <v>0</v>
      </c>
      <c r="D104" s="67" t="s">
        <v>9</v>
      </c>
      <c r="E104" s="68">
        <f>A104*C104</f>
        <v>0</v>
      </c>
      <c r="F104" s="67" t="s">
        <v>88</v>
      </c>
      <c r="G104" s="4">
        <v>0</v>
      </c>
      <c r="H104" s="69" t="s">
        <v>94</v>
      </c>
      <c r="I104" s="206">
        <f>E104*G104</f>
        <v>0</v>
      </c>
      <c r="J104" s="207"/>
    </row>
    <row r="105" spans="1:10" s="38" customFormat="1" ht="9" customHeight="1" x14ac:dyDescent="0.2">
      <c r="A105" s="62"/>
      <c r="B105" s="42"/>
      <c r="C105" s="32"/>
      <c r="D105" s="63"/>
      <c r="E105" s="64"/>
      <c r="F105" s="63"/>
      <c r="G105" s="42"/>
      <c r="H105" s="65"/>
      <c r="I105" s="204"/>
      <c r="J105" s="205"/>
    </row>
    <row r="106" spans="1:10" x14ac:dyDescent="0.2">
      <c r="A106" s="115"/>
      <c r="B106" s="116"/>
      <c r="C106" s="116"/>
      <c r="D106" s="116"/>
      <c r="E106" s="116"/>
      <c r="F106" s="116"/>
      <c r="G106" s="116"/>
      <c r="H106" s="116"/>
      <c r="I106" s="204"/>
      <c r="J106" s="205"/>
    </row>
    <row r="107" spans="1:10" x14ac:dyDescent="0.2">
      <c r="A107" s="13">
        <v>0</v>
      </c>
      <c r="B107" s="66" t="s">
        <v>17</v>
      </c>
      <c r="C107" s="14">
        <v>0</v>
      </c>
      <c r="D107" s="67" t="s">
        <v>9</v>
      </c>
      <c r="E107" s="68">
        <f>A107*C107</f>
        <v>0</v>
      </c>
      <c r="F107" s="67" t="s">
        <v>88</v>
      </c>
      <c r="G107" s="4">
        <v>0</v>
      </c>
      <c r="H107" s="69" t="s">
        <v>94</v>
      </c>
      <c r="I107" s="206">
        <f>E107*G107</f>
        <v>0</v>
      </c>
      <c r="J107" s="207"/>
    </row>
    <row r="108" spans="1:10" s="38" customFormat="1" ht="9" customHeight="1" x14ac:dyDescent="0.2">
      <c r="A108" s="62"/>
      <c r="B108" s="42"/>
      <c r="C108" s="32"/>
      <c r="D108" s="63"/>
      <c r="E108" s="64"/>
      <c r="F108" s="63"/>
      <c r="G108" s="42"/>
      <c r="H108" s="65"/>
      <c r="I108" s="204"/>
      <c r="J108" s="205"/>
    </row>
    <row r="109" spans="1:10" x14ac:dyDescent="0.2">
      <c r="A109" s="115"/>
      <c r="B109" s="116"/>
      <c r="C109" s="116"/>
      <c r="D109" s="116"/>
      <c r="E109" s="116"/>
      <c r="F109" s="116"/>
      <c r="G109" s="116"/>
      <c r="H109" s="116"/>
      <c r="I109" s="204"/>
      <c r="J109" s="205"/>
    </row>
    <row r="110" spans="1:10" ht="13.5" thickBot="1" x14ac:dyDescent="0.25">
      <c r="A110" s="13">
        <v>0</v>
      </c>
      <c r="B110" s="66" t="s">
        <v>17</v>
      </c>
      <c r="C110" s="14">
        <v>0</v>
      </c>
      <c r="D110" s="67" t="s">
        <v>9</v>
      </c>
      <c r="E110" s="68">
        <f>A110*C110</f>
        <v>0</v>
      </c>
      <c r="F110" s="67" t="s">
        <v>88</v>
      </c>
      <c r="G110" s="4">
        <v>0</v>
      </c>
      <c r="H110" s="69" t="s">
        <v>94</v>
      </c>
      <c r="I110" s="206">
        <f>E110*G110</f>
        <v>0</v>
      </c>
      <c r="J110" s="207"/>
    </row>
    <row r="111" spans="1:10" ht="13.5" thickBot="1" x14ac:dyDescent="0.25">
      <c r="A111" s="132" t="s">
        <v>19</v>
      </c>
      <c r="B111" s="133"/>
      <c r="C111" s="133"/>
      <c r="D111" s="133"/>
      <c r="E111" s="70">
        <f>SUM(E73:E110)</f>
        <v>0</v>
      </c>
      <c r="F111" s="133" t="s">
        <v>89</v>
      </c>
      <c r="G111" s="133"/>
      <c r="H111" s="150"/>
      <c r="I111" s="138">
        <f>ROUND(SUM(I73:I110),0)</f>
        <v>0</v>
      </c>
      <c r="J111" s="139"/>
    </row>
  </sheetData>
  <sheetProtection algorithmName="SHA-512" hashValue="103xcE3a4P5pVOQLbquOVPAXEDSLJg6Oy+70pu5XY1axHawjSvACBJejcyT8cIcn4N1HEzyFISk7IxDyJX3/Ew==" saltValue="LAtq2qkpejIiTtHTgK35ug==" spinCount="100000" sheet="1" objects="1" scenarios="1"/>
  <mergeCells count="177">
    <mergeCell ref="I44:J44"/>
    <mergeCell ref="A44:H44"/>
    <mergeCell ref="I43:J43"/>
    <mergeCell ref="A43:C43"/>
    <mergeCell ref="I42:J42"/>
    <mergeCell ref="A42:C42"/>
    <mergeCell ref="I41:J41"/>
    <mergeCell ref="A41:C41"/>
    <mergeCell ref="I40:J40"/>
    <mergeCell ref="A40:C40"/>
    <mergeCell ref="I110:J110"/>
    <mergeCell ref="A111:D111"/>
    <mergeCell ref="F111:H111"/>
    <mergeCell ref="I111:J111"/>
    <mergeCell ref="A5:C5"/>
    <mergeCell ref="D4:F4"/>
    <mergeCell ref="D5:F5"/>
    <mergeCell ref="A106:H106"/>
    <mergeCell ref="I106:J106"/>
    <mergeCell ref="I107:J107"/>
    <mergeCell ref="I108:J108"/>
    <mergeCell ref="A109:H109"/>
    <mergeCell ref="I109:J109"/>
    <mergeCell ref="I101:J101"/>
    <mergeCell ref="I102:J102"/>
    <mergeCell ref="A103:H103"/>
    <mergeCell ref="I103:J103"/>
    <mergeCell ref="I104:J104"/>
    <mergeCell ref="I105:J105"/>
    <mergeCell ref="A97:H97"/>
    <mergeCell ref="I97:J97"/>
    <mergeCell ref="I98:J98"/>
    <mergeCell ref="I99:J99"/>
    <mergeCell ref="A100:H100"/>
    <mergeCell ref="I100:J100"/>
    <mergeCell ref="I92:J92"/>
    <mergeCell ref="I93:J93"/>
    <mergeCell ref="A94:H94"/>
    <mergeCell ref="I94:J94"/>
    <mergeCell ref="I95:J95"/>
    <mergeCell ref="I96:J96"/>
    <mergeCell ref="A88:H88"/>
    <mergeCell ref="I88:J88"/>
    <mergeCell ref="I89:J89"/>
    <mergeCell ref="I90:J90"/>
    <mergeCell ref="A91:H91"/>
    <mergeCell ref="I91:J91"/>
    <mergeCell ref="I83:J83"/>
    <mergeCell ref="I84:J84"/>
    <mergeCell ref="A85:H85"/>
    <mergeCell ref="I85:J85"/>
    <mergeCell ref="I86:J86"/>
    <mergeCell ref="I87:J87"/>
    <mergeCell ref="A79:H79"/>
    <mergeCell ref="I79:J79"/>
    <mergeCell ref="I80:J80"/>
    <mergeCell ref="I81:J81"/>
    <mergeCell ref="A82:H82"/>
    <mergeCell ref="I82:J82"/>
    <mergeCell ref="I74:J74"/>
    <mergeCell ref="I75:J75"/>
    <mergeCell ref="A76:H76"/>
    <mergeCell ref="I76:J76"/>
    <mergeCell ref="I77:J77"/>
    <mergeCell ref="I78:J78"/>
    <mergeCell ref="A70:H70"/>
    <mergeCell ref="I70:J70"/>
    <mergeCell ref="I71:J71"/>
    <mergeCell ref="I72:J72"/>
    <mergeCell ref="A73:H73"/>
    <mergeCell ref="I73:J73"/>
    <mergeCell ref="A66:C66"/>
    <mergeCell ref="I66:J66"/>
    <mergeCell ref="A67:H67"/>
    <mergeCell ref="I67:J67"/>
    <mergeCell ref="A69:H69"/>
    <mergeCell ref="I69:J69"/>
    <mergeCell ref="A59:C59"/>
    <mergeCell ref="I59:J59"/>
    <mergeCell ref="A64:C64"/>
    <mergeCell ref="I64:J64"/>
    <mergeCell ref="A65:C65"/>
    <mergeCell ref="I65:J65"/>
    <mergeCell ref="A60:C60"/>
    <mergeCell ref="I60:J60"/>
    <mergeCell ref="A61:C61"/>
    <mergeCell ref="I61:J61"/>
    <mergeCell ref="A62:C62"/>
    <mergeCell ref="I62:J62"/>
    <mergeCell ref="A63:C63"/>
    <mergeCell ref="I63:J63"/>
    <mergeCell ref="A55:H55"/>
    <mergeCell ref="I55:J55"/>
    <mergeCell ref="I56:J56"/>
    <mergeCell ref="A57:C57"/>
    <mergeCell ref="I57:J57"/>
    <mergeCell ref="A58:C58"/>
    <mergeCell ref="I58:J58"/>
    <mergeCell ref="A52:H52"/>
    <mergeCell ref="I52:J52"/>
    <mergeCell ref="A53:H53"/>
    <mergeCell ref="I53:J53"/>
    <mergeCell ref="A54:H54"/>
    <mergeCell ref="I54:J54"/>
    <mergeCell ref="I45:J45"/>
    <mergeCell ref="A46:H46"/>
    <mergeCell ref="I46:J46"/>
    <mergeCell ref="A47:H47"/>
    <mergeCell ref="I47:J47"/>
    <mergeCell ref="A51:H51"/>
    <mergeCell ref="I51:J51"/>
    <mergeCell ref="A48:H48"/>
    <mergeCell ref="I48:J48"/>
    <mergeCell ref="A49:H49"/>
    <mergeCell ref="I49:J49"/>
    <mergeCell ref="A50:H50"/>
    <mergeCell ref="I50:J50"/>
    <mergeCell ref="A38:H38"/>
    <mergeCell ref="I38:J38"/>
    <mergeCell ref="I34:J34"/>
    <mergeCell ref="A35:H35"/>
    <mergeCell ref="I35:J35"/>
    <mergeCell ref="A36:H36"/>
    <mergeCell ref="I36:J36"/>
    <mergeCell ref="A37:J37"/>
    <mergeCell ref="A30:H30"/>
    <mergeCell ref="I30:J30"/>
    <mergeCell ref="A31:J31"/>
    <mergeCell ref="B32:E32"/>
    <mergeCell ref="F32:I32"/>
    <mergeCell ref="B33:E33"/>
    <mergeCell ref="F33:J33"/>
    <mergeCell ref="B26:E26"/>
    <mergeCell ref="F26:I26"/>
    <mergeCell ref="B27:E27"/>
    <mergeCell ref="F27:J27"/>
    <mergeCell ref="I28:J28"/>
    <mergeCell ref="A29:H29"/>
    <mergeCell ref="I29:J29"/>
    <mergeCell ref="I22:J22"/>
    <mergeCell ref="A23:H23"/>
    <mergeCell ref="I23:J23"/>
    <mergeCell ref="A24:H24"/>
    <mergeCell ref="I24:J24"/>
    <mergeCell ref="A25:J25"/>
    <mergeCell ref="A18:H18"/>
    <mergeCell ref="I18:J18"/>
    <mergeCell ref="A19:J19"/>
    <mergeCell ref="B20:E20"/>
    <mergeCell ref="F20:I20"/>
    <mergeCell ref="B21:E21"/>
    <mergeCell ref="F21:J21"/>
    <mergeCell ref="B14:E14"/>
    <mergeCell ref="F14:I14"/>
    <mergeCell ref="B15:E15"/>
    <mergeCell ref="F15:J15"/>
    <mergeCell ref="I16:J16"/>
    <mergeCell ref="A17:H17"/>
    <mergeCell ref="I17:J17"/>
    <mergeCell ref="A12:H12"/>
    <mergeCell ref="I12:J12"/>
    <mergeCell ref="A13:J13"/>
    <mergeCell ref="A6:J6"/>
    <mergeCell ref="A7:J7"/>
    <mergeCell ref="B8:E8"/>
    <mergeCell ref="F8:I8"/>
    <mergeCell ref="B9:E9"/>
    <mergeCell ref="F9:J9"/>
    <mergeCell ref="A1:J1"/>
    <mergeCell ref="A2:J2"/>
    <mergeCell ref="A3:C3"/>
    <mergeCell ref="G3:H3"/>
    <mergeCell ref="I3:J3"/>
    <mergeCell ref="D3:F3"/>
    <mergeCell ref="I10:J10"/>
    <mergeCell ref="A11:H11"/>
    <mergeCell ref="I11:J11"/>
  </mergeCells>
  <conditionalFormatting sqref="I3:J3">
    <cfRule type="cellIs" dxfId="11" priority="2" operator="greaterThan">
      <formula>200000</formula>
    </cfRule>
  </conditionalFormatting>
  <conditionalFormatting sqref="E111">
    <cfRule type="cellIs" dxfId="10" priority="1" operator="greaterThan">
      <formula>500</formula>
    </cfRule>
  </conditionalFormatting>
  <dataValidations count="11">
    <dataValidation type="custom" showInputMessage="1" showErrorMessage="1" sqref="B10 B28 B16 B22 B34" xr:uid="{00000000-0002-0000-0200-000000000000}">
      <formula1>NOT(ISBLANK(J8))</formula1>
    </dataValidation>
    <dataValidation type="custom" showInputMessage="1" showErrorMessage="1" sqref="D10 D28 D16 D22 D34" xr:uid="{00000000-0002-0000-0200-000001000000}">
      <formula1>NOT(ISBLANK(J8))</formula1>
    </dataValidation>
    <dataValidation type="custom" showInputMessage="1" showErrorMessage="1" sqref="F10 F28 F16 F22 F34" xr:uid="{00000000-0002-0000-0200-000002000000}">
      <formula1>NOT(ISBLANK(J8))</formula1>
    </dataValidation>
    <dataValidation allowBlank="1" showErrorMessage="1" promptTitle="Supplies items" prompt="You cannot itemize supplies on this spreadsheet." sqref="A70:C71 D71:H71 A72:H110" xr:uid="{00000000-0002-0000-0200-000003000000}"/>
    <dataValidation allowBlank="1" showErrorMessage="1" promptTitle="Patient care items" prompt="Fill in the type of patient care cost (e.g., CT scans)" sqref="D41:H43 A41:A43 D58:H66" xr:uid="{00000000-0002-0000-0200-000004000000}"/>
    <dataValidation allowBlank="1" showErrorMessage="1" promptTitle="Other expenses costs" prompt="Fill in the amount of this other expense cost for this year in this cell.  " sqref="I41:I43 I70:I110 I47:I54 I58:I66" xr:uid="{00000000-0002-0000-0200-000005000000}"/>
    <dataValidation allowBlank="1" showErrorMessage="1" promptTitle="Annual patient care costs" prompt="Sums the patient care costs requested from the sponsor for each year of the project." sqref="I44 I55 I67" xr:uid="{00000000-0002-0000-0200-000006000000}"/>
    <dataValidation allowBlank="1" showErrorMessage="1" promptTitle="Annual supplies costs" prompt="Sums the supplies costs requested from the sponsor for each year of the project." sqref="I111" xr:uid="{00000000-0002-0000-0200-000007000000}"/>
    <dataValidation allowBlank="1" showErrorMessage="1" promptTitle="Annual fringe support" prompt="Sums the fringe benefits amounts requested from the sponsor for each year of the project." sqref="I38" xr:uid="{00000000-0002-0000-0200-000008000000}"/>
    <dataValidation type="custom" showInputMessage="1" showErrorMessage="1" sqref="B33 B27 B21" xr:uid="{00000000-0002-0000-0200-000009000000}">
      <formula1>NOT(ISBLANK(#REF!))</formula1>
    </dataValidation>
    <dataValidation type="custom" showInputMessage="1" showErrorMessage="1" errorTitle="ERROR" error="You must enter the % of Benefits and Retirement Attributed to Grant before entering this information.  _x000a__x000a_Click Cancel to return." sqref="I17:I18 I29:I30 I11:I12 I23:I24 I35:I36" xr:uid="{00000000-0002-0000-0200-00000A000000}">
      <formula1>NOT(ISBLANK(#REF!))</formula1>
    </dataValidation>
  </dataValidations>
  <pageMargins left="0.7" right="0.7" top="0.75" bottom="0.75" header="0.3" footer="0.3"/>
  <pageSetup scale="90" orientation="portrait" horizontalDpi="1200" verticalDpi="1200" r:id="rId1"/>
  <headerFooter>
    <oddFooter>Page &amp;P of &amp;N</oddFooter>
  </headerFooter>
  <rowBreaks count="1" manualBreakCount="1">
    <brk id="56" max="16383" man="1"/>
  </rowBreaks>
  <legacyDrawing r:id="rId2"/>
  <extLst>
    <ext xmlns:x14="http://schemas.microsoft.com/office/spreadsheetml/2009/9/main" uri="{CCE6A557-97BC-4b89-ADB6-D9C93CAAB3DF}">
      <x14:dataValidations xmlns:xm="http://schemas.microsoft.com/office/excel/2006/main" count="2">
        <x14:dataValidation type="list" allowBlank="1" showErrorMessage="1" promptTitle="Patient care items" prompt="Fill in the type of patient care cost (e.g., CT scans)" xr:uid="{00000000-0002-0000-0200-00000B000000}">
          <x14:formula1>
            <xm:f>'Drop Downs'!$A$2:$A$9</xm:f>
          </x14:formula1>
          <xm:sqref>A47:H54</xm:sqref>
        </x14:dataValidation>
        <x14:dataValidation type="list" allowBlank="1" showErrorMessage="1" promptTitle="Patient care items" prompt="Fill in the type of patient care cost (e.g., CT scans)" xr:uid="{00000000-0002-0000-0200-00000C000000}">
          <x14:formula1>
            <xm:f>'Drop Downs'!$A$12:$A$20</xm:f>
          </x14:formula1>
          <xm:sqref>A58:C66</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A1:L93"/>
  <sheetViews>
    <sheetView view="pageBreakPreview" zoomScaleNormal="115" zoomScaleSheetLayoutView="100" workbookViewId="0">
      <selection activeCell="B2" sqref="B2:I4"/>
    </sheetView>
  </sheetViews>
  <sheetFormatPr defaultColWidth="9.140625" defaultRowHeight="12.75" x14ac:dyDescent="0.2"/>
  <cols>
    <col min="1" max="1" width="2.7109375" style="23" customWidth="1"/>
    <col min="2" max="2" width="8.28515625" style="2" customWidth="1"/>
    <col min="3" max="3" width="12" style="2" customWidth="1"/>
    <col min="4" max="4" width="13.140625" style="2" bestFit="1" customWidth="1"/>
    <col min="5" max="5" width="9" style="2" customWidth="1"/>
    <col min="6" max="6" width="12.28515625" style="2" customWidth="1"/>
    <col min="7" max="9" width="14" style="2" customWidth="1"/>
    <col min="10" max="10" width="2.7109375" style="23" customWidth="1"/>
    <col min="11" max="16384" width="9.140625" style="2"/>
  </cols>
  <sheetData>
    <row r="1" spans="1:12" s="3" customFormat="1" ht="24" thickBot="1" x14ac:dyDescent="0.25">
      <c r="A1" s="106"/>
      <c r="B1" s="263" t="s">
        <v>144</v>
      </c>
      <c r="C1" s="264"/>
      <c r="D1" s="264"/>
      <c r="E1" s="264"/>
      <c r="F1" s="264"/>
      <c r="G1" s="264"/>
      <c r="H1" s="100">
        <v>1</v>
      </c>
      <c r="I1" s="265" t="str">
        <f>IF(ISBLANK(D75),"",D75)</f>
        <v/>
      </c>
      <c r="J1" s="265"/>
    </row>
    <row r="2" spans="1:12" s="25" customFormat="1" ht="15.75" x14ac:dyDescent="0.2">
      <c r="A2" s="26"/>
      <c r="B2" s="267" t="s">
        <v>132</v>
      </c>
      <c r="C2" s="267"/>
      <c r="D2" s="267"/>
      <c r="E2" s="267"/>
      <c r="F2" s="267"/>
      <c r="G2" s="267"/>
      <c r="H2" s="267"/>
      <c r="I2" s="267"/>
      <c r="J2" s="26"/>
      <c r="K2" s="24"/>
    </row>
    <row r="3" spans="1:12" s="25" customFormat="1" ht="15.75" x14ac:dyDescent="0.2">
      <c r="A3" s="26"/>
      <c r="B3" s="267"/>
      <c r="C3" s="267"/>
      <c r="D3" s="267"/>
      <c r="E3" s="267"/>
      <c r="F3" s="267"/>
      <c r="G3" s="267"/>
      <c r="H3" s="267"/>
      <c r="I3" s="267"/>
      <c r="J3" s="26"/>
      <c r="K3" s="24"/>
    </row>
    <row r="4" spans="1:12" s="25" customFormat="1" ht="15.75" x14ac:dyDescent="0.2">
      <c r="A4" s="26"/>
      <c r="B4" s="267"/>
      <c r="C4" s="267"/>
      <c r="D4" s="267"/>
      <c r="E4" s="267"/>
      <c r="F4" s="267"/>
      <c r="G4" s="267"/>
      <c r="H4" s="267"/>
      <c r="I4" s="267"/>
      <c r="J4" s="26"/>
      <c r="K4" s="24"/>
    </row>
    <row r="5" spans="1:12" s="25" customFormat="1" ht="15.75" x14ac:dyDescent="0.2">
      <c r="A5" s="26"/>
      <c r="B5" s="87"/>
      <c r="C5" s="87"/>
      <c r="D5" s="87"/>
      <c r="E5" s="87"/>
      <c r="I5" s="87"/>
      <c r="J5" s="26"/>
      <c r="K5" s="24"/>
    </row>
    <row r="6" spans="1:12" s="25" customFormat="1" ht="18" customHeight="1" x14ac:dyDescent="0.2">
      <c r="A6" s="26"/>
      <c r="B6" s="226" t="s">
        <v>134</v>
      </c>
      <c r="C6" s="226"/>
      <c r="D6" s="266">
        <f>'Contract Budget'!D3</f>
        <v>0</v>
      </c>
      <c r="E6" s="266"/>
      <c r="F6" s="266"/>
      <c r="G6" s="88" t="s">
        <v>98</v>
      </c>
      <c r="H6" s="266">
        <f>'Contract Budget'!D4</f>
        <v>0</v>
      </c>
      <c r="I6" s="266"/>
      <c r="J6" s="26"/>
      <c r="K6" s="24"/>
    </row>
    <row r="7" spans="1:12" s="25" customFormat="1" ht="18" customHeight="1" x14ac:dyDescent="0.2">
      <c r="A7" s="26"/>
      <c r="B7" s="88"/>
      <c r="C7" s="88"/>
      <c r="D7" s="88"/>
      <c r="E7" s="88"/>
      <c r="F7" s="88"/>
      <c r="G7" s="93"/>
      <c r="H7" s="93"/>
      <c r="I7" s="93"/>
      <c r="J7" s="26"/>
      <c r="K7" s="24"/>
    </row>
    <row r="8" spans="1:12" s="25" customFormat="1" ht="18" customHeight="1" x14ac:dyDescent="0.2">
      <c r="A8" s="226" t="s">
        <v>99</v>
      </c>
      <c r="B8" s="226"/>
      <c r="C8" s="226"/>
      <c r="D8" s="266">
        <f>'Contract Budget'!D5</f>
        <v>0</v>
      </c>
      <c r="E8" s="266"/>
      <c r="G8" s="88" t="s">
        <v>129</v>
      </c>
      <c r="H8" s="225">
        <f>I54</f>
        <v>0</v>
      </c>
      <c r="I8" s="225"/>
      <c r="J8" s="26"/>
      <c r="K8" s="24"/>
      <c r="L8" s="24"/>
    </row>
    <row r="9" spans="1:12" s="25" customFormat="1" ht="18" customHeight="1" x14ac:dyDescent="0.2">
      <c r="A9" s="26"/>
      <c r="B9" s="88"/>
      <c r="C9" s="88"/>
      <c r="F9" s="93"/>
      <c r="G9" s="88"/>
      <c r="H9" s="93"/>
      <c r="I9" s="93"/>
      <c r="J9" s="26"/>
      <c r="K9" s="24"/>
      <c r="L9" s="24"/>
    </row>
    <row r="10" spans="1:12" s="25" customFormat="1" ht="18" customHeight="1" x14ac:dyDescent="0.2">
      <c r="A10" s="26"/>
      <c r="B10" s="88"/>
      <c r="C10" s="88"/>
      <c r="F10" s="93"/>
      <c r="G10" s="88"/>
      <c r="H10" s="93"/>
      <c r="I10" s="93"/>
      <c r="J10" s="26"/>
      <c r="K10" s="24"/>
      <c r="L10" s="24"/>
    </row>
    <row r="11" spans="1:12" s="3" customFormat="1" ht="15.75" customHeight="1" x14ac:dyDescent="0.2">
      <c r="A11" s="11"/>
      <c r="B11" s="238" t="s">
        <v>118</v>
      </c>
      <c r="C11" s="238"/>
      <c r="D11" s="238"/>
      <c r="E11" s="238"/>
      <c r="F11" s="238"/>
      <c r="G11" s="238"/>
      <c r="H11" s="238"/>
      <c r="I11" s="238"/>
      <c r="J11" s="11"/>
      <c r="K11" s="73"/>
    </row>
    <row r="12" spans="1:12" s="3" customFormat="1" ht="15" x14ac:dyDescent="0.2">
      <c r="A12" s="11"/>
      <c r="B12" s="238"/>
      <c r="C12" s="238"/>
      <c r="D12" s="238"/>
      <c r="E12" s="238"/>
      <c r="F12" s="238"/>
      <c r="G12" s="238"/>
      <c r="H12" s="238"/>
      <c r="I12" s="238"/>
      <c r="J12" s="11"/>
      <c r="K12" s="73"/>
    </row>
    <row r="13" spans="1:12" s="3" customFormat="1" ht="30.75" thickBot="1" x14ac:dyDescent="0.25">
      <c r="A13" s="11"/>
      <c r="B13" s="72"/>
      <c r="C13" s="72"/>
      <c r="D13" s="72"/>
      <c r="E13" s="72"/>
      <c r="F13" s="72"/>
      <c r="G13" s="82" t="s">
        <v>135</v>
      </c>
      <c r="H13" s="82" t="s">
        <v>136</v>
      </c>
      <c r="I13" s="82" t="s">
        <v>130</v>
      </c>
      <c r="J13" s="11"/>
      <c r="K13" s="73"/>
    </row>
    <row r="14" spans="1:12" s="3" customFormat="1" ht="15" x14ac:dyDescent="0.2">
      <c r="A14" s="11"/>
      <c r="B14" s="223" t="s">
        <v>123</v>
      </c>
      <c r="C14" s="224"/>
      <c r="D14" s="224"/>
      <c r="E14" s="224"/>
      <c r="F14" s="224"/>
      <c r="G14" s="233"/>
      <c r="H14" s="234"/>
      <c r="I14" s="235"/>
      <c r="J14" s="11"/>
      <c r="K14" s="73"/>
    </row>
    <row r="15" spans="1:12" s="3" customFormat="1" ht="15" x14ac:dyDescent="0.2">
      <c r="A15" s="11"/>
      <c r="B15" s="230" t="str">
        <f>IF(ISBLANK('Contract Budget'!B9),"",'Contract Budget'!B9)</f>
        <v/>
      </c>
      <c r="C15" s="231"/>
      <c r="D15" s="231"/>
      <c r="E15" s="232"/>
      <c r="F15" s="94" t="s">
        <v>121</v>
      </c>
      <c r="G15" s="95">
        <f>'Contract Budget'!I10</f>
        <v>0</v>
      </c>
      <c r="H15" s="107"/>
      <c r="I15" s="96">
        <f t="shared" ref="I15:I24" si="0">G15+H15</f>
        <v>0</v>
      </c>
      <c r="J15" s="11"/>
      <c r="K15" s="73"/>
    </row>
    <row r="16" spans="1:12" s="3" customFormat="1" ht="15" x14ac:dyDescent="0.2">
      <c r="A16" s="11"/>
      <c r="B16" s="227" t="str">
        <f>IF(ISBLANK('Contract Budget'!B12),"",'Contract Budget'!B12)</f>
        <v/>
      </c>
      <c r="C16" s="228"/>
      <c r="D16" s="228"/>
      <c r="E16" s="229"/>
      <c r="F16" s="94" t="s">
        <v>122</v>
      </c>
      <c r="G16" s="95">
        <f>'Contract Budget'!I11+'Contract Budget'!I12</f>
        <v>0</v>
      </c>
      <c r="H16" s="107"/>
      <c r="I16" s="96">
        <f t="shared" si="0"/>
        <v>0</v>
      </c>
      <c r="J16" s="11"/>
      <c r="K16" s="73"/>
    </row>
    <row r="17" spans="1:11" s="3" customFormat="1" ht="15" x14ac:dyDescent="0.2">
      <c r="A17" s="11"/>
      <c r="B17" s="230" t="str">
        <f>IF(ISBLANK('Contract Budget'!B15),"",'Contract Budget'!B15)</f>
        <v/>
      </c>
      <c r="C17" s="231"/>
      <c r="D17" s="231"/>
      <c r="E17" s="232"/>
      <c r="F17" s="94" t="s">
        <v>121</v>
      </c>
      <c r="G17" s="95">
        <f>'Contract Budget'!I16</f>
        <v>0</v>
      </c>
      <c r="H17" s="107"/>
      <c r="I17" s="96">
        <f t="shared" si="0"/>
        <v>0</v>
      </c>
      <c r="J17" s="11"/>
      <c r="K17" s="73"/>
    </row>
    <row r="18" spans="1:11" s="3" customFormat="1" ht="15" x14ac:dyDescent="0.2">
      <c r="A18" s="11"/>
      <c r="B18" s="227" t="str">
        <f>IF(ISBLANK('Contract Budget'!B14),"",'Contract Budget'!B14)</f>
        <v/>
      </c>
      <c r="C18" s="228"/>
      <c r="D18" s="228"/>
      <c r="E18" s="229"/>
      <c r="F18" s="94" t="s">
        <v>122</v>
      </c>
      <c r="G18" s="95">
        <f>'Contract Budget'!I17+'Contract Budget'!I18</f>
        <v>0</v>
      </c>
      <c r="H18" s="107"/>
      <c r="I18" s="96">
        <f t="shared" si="0"/>
        <v>0</v>
      </c>
      <c r="J18" s="11"/>
      <c r="K18" s="73"/>
    </row>
    <row r="19" spans="1:11" s="3" customFormat="1" ht="15" x14ac:dyDescent="0.2">
      <c r="A19" s="11"/>
      <c r="B19" s="230" t="str">
        <f>IF(ISBLANK('Contract Budget'!B17),"",'Contract Budget'!B17)</f>
        <v/>
      </c>
      <c r="C19" s="231"/>
      <c r="D19" s="231"/>
      <c r="E19" s="232"/>
      <c r="F19" s="94" t="s">
        <v>121</v>
      </c>
      <c r="G19" s="95">
        <f>'Contract Budget'!I22</f>
        <v>0</v>
      </c>
      <c r="H19" s="107"/>
      <c r="I19" s="96">
        <f t="shared" si="0"/>
        <v>0</v>
      </c>
      <c r="J19" s="11"/>
      <c r="K19" s="73"/>
    </row>
    <row r="20" spans="1:11" s="3" customFormat="1" ht="15" x14ac:dyDescent="0.2">
      <c r="A20" s="11"/>
      <c r="B20" s="227" t="str">
        <f>IF(ISBLANK('Contract Budget'!B16),"",'Contract Budget'!B16)</f>
        <v/>
      </c>
      <c r="C20" s="228"/>
      <c r="D20" s="228"/>
      <c r="E20" s="229"/>
      <c r="F20" s="94" t="s">
        <v>122</v>
      </c>
      <c r="G20" s="95">
        <f>'Contract Budget'!I23+'Contract Budget'!I24</f>
        <v>0</v>
      </c>
      <c r="H20" s="107"/>
      <c r="I20" s="96">
        <f t="shared" si="0"/>
        <v>0</v>
      </c>
      <c r="J20" s="11"/>
      <c r="K20" s="73"/>
    </row>
    <row r="21" spans="1:11" s="3" customFormat="1" ht="15" x14ac:dyDescent="0.2">
      <c r="A21" s="11"/>
      <c r="B21" s="230" t="str">
        <f>IF(ISBLANK('Contract Budget'!B19),"",'Contract Budget'!B19)</f>
        <v/>
      </c>
      <c r="C21" s="231"/>
      <c r="D21" s="231"/>
      <c r="E21" s="232"/>
      <c r="F21" s="94" t="s">
        <v>121</v>
      </c>
      <c r="G21" s="95">
        <f>'Contract Budget'!I28</f>
        <v>0</v>
      </c>
      <c r="H21" s="107"/>
      <c r="I21" s="96">
        <f t="shared" si="0"/>
        <v>0</v>
      </c>
      <c r="J21" s="11"/>
      <c r="K21" s="73"/>
    </row>
    <row r="22" spans="1:11" s="3" customFormat="1" ht="15" x14ac:dyDescent="0.2">
      <c r="A22" s="11"/>
      <c r="B22" s="227" t="str">
        <f>IF(ISBLANK('Contract Budget'!B18),"",'Contract Budget'!B18)</f>
        <v/>
      </c>
      <c r="C22" s="228"/>
      <c r="D22" s="228"/>
      <c r="E22" s="229"/>
      <c r="F22" s="94" t="s">
        <v>122</v>
      </c>
      <c r="G22" s="95">
        <f>'Contract Budget'!I29+'Contract Budget'!I30</f>
        <v>0</v>
      </c>
      <c r="H22" s="107"/>
      <c r="I22" s="96">
        <f t="shared" si="0"/>
        <v>0</v>
      </c>
      <c r="J22" s="11"/>
      <c r="K22" s="73"/>
    </row>
    <row r="23" spans="1:11" s="3" customFormat="1" ht="15" x14ac:dyDescent="0.2">
      <c r="A23" s="11"/>
      <c r="B23" s="230" t="str">
        <f>IF(ISBLANK('Contract Budget'!B21),"",'Contract Budget'!B21)</f>
        <v/>
      </c>
      <c r="C23" s="231"/>
      <c r="D23" s="231"/>
      <c r="E23" s="232"/>
      <c r="F23" s="94" t="s">
        <v>121</v>
      </c>
      <c r="G23" s="95">
        <f>'Contract Budget'!I34</f>
        <v>0</v>
      </c>
      <c r="H23" s="107"/>
      <c r="I23" s="96">
        <f t="shared" si="0"/>
        <v>0</v>
      </c>
      <c r="J23" s="11"/>
      <c r="K23" s="73"/>
    </row>
    <row r="24" spans="1:11" s="3" customFormat="1" ht="15.75" thickBot="1" x14ac:dyDescent="0.25">
      <c r="A24" s="11"/>
      <c r="B24" s="227" t="str">
        <f>IF(ISBLANK('Contract Budget'!B20),"",'Contract Budget'!B20)</f>
        <v/>
      </c>
      <c r="C24" s="228"/>
      <c r="D24" s="228"/>
      <c r="E24" s="229"/>
      <c r="F24" s="94" t="s">
        <v>122</v>
      </c>
      <c r="G24" s="97">
        <f>'Contract Budget'!I35+'Contract Budget'!I36</f>
        <v>0</v>
      </c>
      <c r="H24" s="108"/>
      <c r="I24" s="98">
        <f t="shared" si="0"/>
        <v>0</v>
      </c>
      <c r="J24" s="11"/>
      <c r="K24" s="73"/>
    </row>
    <row r="25" spans="1:11" s="3" customFormat="1" ht="16.5" thickTop="1" thickBot="1" x14ac:dyDescent="0.25">
      <c r="A25" s="11"/>
      <c r="B25" s="221" t="s">
        <v>90</v>
      </c>
      <c r="C25" s="222"/>
      <c r="D25" s="222"/>
      <c r="E25" s="222"/>
      <c r="F25" s="222"/>
      <c r="G25" s="74">
        <f>SUM(G15:G24)</f>
        <v>0</v>
      </c>
      <c r="H25" s="75">
        <f>SUM(H15:H24)</f>
        <v>0</v>
      </c>
      <c r="I25" s="76">
        <f>G25+H25</f>
        <v>0</v>
      </c>
      <c r="J25" s="11"/>
      <c r="K25" s="73"/>
    </row>
    <row r="26" spans="1:11" s="3" customFormat="1" ht="15.75" thickBot="1" x14ac:dyDescent="0.25">
      <c r="A26" s="11"/>
      <c r="B26" s="72"/>
      <c r="C26" s="72"/>
      <c r="D26" s="72"/>
      <c r="E26" s="72"/>
      <c r="F26" s="72"/>
      <c r="G26" s="77"/>
      <c r="H26" s="78"/>
      <c r="I26" s="78"/>
      <c r="J26" s="11"/>
      <c r="K26" s="73"/>
    </row>
    <row r="27" spans="1:11" s="3" customFormat="1" ht="15.75" thickBot="1" x14ac:dyDescent="0.25">
      <c r="A27" s="11"/>
      <c r="B27" s="257" t="s">
        <v>91</v>
      </c>
      <c r="C27" s="258"/>
      <c r="D27" s="258"/>
      <c r="E27" s="258"/>
      <c r="F27" s="258"/>
      <c r="G27" s="101">
        <f>'Contract Budget'!I44</f>
        <v>0</v>
      </c>
      <c r="H27" s="109"/>
      <c r="I27" s="79">
        <f>G27+H27</f>
        <v>0</v>
      </c>
      <c r="J27" s="11"/>
      <c r="K27" s="73"/>
    </row>
    <row r="28" spans="1:11" s="3" customFormat="1" ht="15.75" thickBot="1" x14ac:dyDescent="0.25">
      <c r="A28" s="11"/>
      <c r="B28" s="72"/>
      <c r="C28" s="72"/>
      <c r="D28" s="72"/>
      <c r="E28" s="72"/>
      <c r="F28" s="72"/>
      <c r="G28" s="77"/>
      <c r="H28" s="78"/>
      <c r="I28" s="78"/>
      <c r="J28" s="11"/>
      <c r="K28" s="73"/>
    </row>
    <row r="29" spans="1:11" s="3" customFormat="1" ht="15" x14ac:dyDescent="0.2">
      <c r="A29" s="11"/>
      <c r="B29" s="223" t="s">
        <v>124</v>
      </c>
      <c r="C29" s="224"/>
      <c r="D29" s="224"/>
      <c r="E29" s="224"/>
      <c r="F29" s="224"/>
      <c r="G29" s="236"/>
      <c r="H29" s="236"/>
      <c r="I29" s="237"/>
      <c r="J29" s="11"/>
      <c r="K29" s="73"/>
    </row>
    <row r="30" spans="1:11" s="3" customFormat="1" ht="15" x14ac:dyDescent="0.2">
      <c r="A30" s="11"/>
      <c r="B30" s="241" t="str">
        <f>IF(ISBLANK('Contract Budget'!A47),"",'Contract Budget'!A47)</f>
        <v/>
      </c>
      <c r="C30" s="242"/>
      <c r="D30" s="242"/>
      <c r="E30" s="242"/>
      <c r="F30" s="242"/>
      <c r="G30" s="95">
        <f>'Contract Budget'!I47</f>
        <v>0</v>
      </c>
      <c r="H30" s="107"/>
      <c r="I30" s="96">
        <f t="shared" ref="I30:I38" si="1">G30+H30</f>
        <v>0</v>
      </c>
      <c r="J30" s="11"/>
      <c r="K30" s="73"/>
    </row>
    <row r="31" spans="1:11" s="3" customFormat="1" ht="15" x14ac:dyDescent="0.2">
      <c r="A31" s="11"/>
      <c r="B31" s="241" t="str">
        <f>IF(ISBLANK('Contract Budget'!A48),"",'Contract Budget'!A48)</f>
        <v/>
      </c>
      <c r="C31" s="242"/>
      <c r="D31" s="242"/>
      <c r="E31" s="242"/>
      <c r="F31" s="242"/>
      <c r="G31" s="95">
        <f>'Contract Budget'!I48</f>
        <v>0</v>
      </c>
      <c r="H31" s="107"/>
      <c r="I31" s="96">
        <f t="shared" si="1"/>
        <v>0</v>
      </c>
      <c r="J31" s="11"/>
      <c r="K31" s="73"/>
    </row>
    <row r="32" spans="1:11" s="3" customFormat="1" ht="15" x14ac:dyDescent="0.2">
      <c r="A32" s="11"/>
      <c r="B32" s="241" t="str">
        <f>IF(ISBLANK('Contract Budget'!A49),"",'Contract Budget'!A49)</f>
        <v/>
      </c>
      <c r="C32" s="242"/>
      <c r="D32" s="242"/>
      <c r="E32" s="242"/>
      <c r="F32" s="242"/>
      <c r="G32" s="95">
        <f>'Contract Budget'!I49</f>
        <v>0</v>
      </c>
      <c r="H32" s="107"/>
      <c r="I32" s="96">
        <f t="shared" si="1"/>
        <v>0</v>
      </c>
      <c r="J32" s="11"/>
      <c r="K32" s="73"/>
    </row>
    <row r="33" spans="1:11" s="3" customFormat="1" ht="15" x14ac:dyDescent="0.2">
      <c r="A33" s="11"/>
      <c r="B33" s="241" t="str">
        <f>IF(ISBLANK('Contract Budget'!A50),"",'Contract Budget'!A50)</f>
        <v/>
      </c>
      <c r="C33" s="242"/>
      <c r="D33" s="242"/>
      <c r="E33" s="242"/>
      <c r="F33" s="242"/>
      <c r="G33" s="95">
        <f>'Contract Budget'!I50</f>
        <v>0</v>
      </c>
      <c r="H33" s="107"/>
      <c r="I33" s="96">
        <f t="shared" si="1"/>
        <v>0</v>
      </c>
      <c r="J33" s="11"/>
      <c r="K33" s="73"/>
    </row>
    <row r="34" spans="1:11" s="3" customFormat="1" ht="15" x14ac:dyDescent="0.2">
      <c r="A34" s="11"/>
      <c r="B34" s="241" t="str">
        <f>IF(ISBLANK('Contract Budget'!A51),"",'Contract Budget'!A51)</f>
        <v/>
      </c>
      <c r="C34" s="242"/>
      <c r="D34" s="242"/>
      <c r="E34" s="242"/>
      <c r="F34" s="242"/>
      <c r="G34" s="95">
        <f>'Contract Budget'!I51</f>
        <v>0</v>
      </c>
      <c r="H34" s="107"/>
      <c r="I34" s="96">
        <f t="shared" si="1"/>
        <v>0</v>
      </c>
      <c r="J34" s="11"/>
      <c r="K34" s="73"/>
    </row>
    <row r="35" spans="1:11" s="3" customFormat="1" ht="15" x14ac:dyDescent="0.2">
      <c r="A35" s="11"/>
      <c r="B35" s="241" t="str">
        <f>IF(ISBLANK('Contract Budget'!A52),"",'Contract Budget'!A52)</f>
        <v/>
      </c>
      <c r="C35" s="242"/>
      <c r="D35" s="242"/>
      <c r="E35" s="242"/>
      <c r="F35" s="242"/>
      <c r="G35" s="95">
        <f>'Contract Budget'!I52</f>
        <v>0</v>
      </c>
      <c r="H35" s="107"/>
      <c r="I35" s="96">
        <f t="shared" si="1"/>
        <v>0</v>
      </c>
      <c r="J35" s="11"/>
      <c r="K35" s="73"/>
    </row>
    <row r="36" spans="1:11" s="3" customFormat="1" ht="15" x14ac:dyDescent="0.2">
      <c r="A36" s="11"/>
      <c r="B36" s="241" t="str">
        <f>IF(ISBLANK('Contract Budget'!A53),"",'Contract Budget'!A53)</f>
        <v/>
      </c>
      <c r="C36" s="242"/>
      <c r="D36" s="242"/>
      <c r="E36" s="242"/>
      <c r="F36" s="242"/>
      <c r="G36" s="95">
        <f>'Contract Budget'!I53</f>
        <v>0</v>
      </c>
      <c r="H36" s="107"/>
      <c r="I36" s="96">
        <f t="shared" si="1"/>
        <v>0</v>
      </c>
      <c r="J36" s="11"/>
      <c r="K36" s="73"/>
    </row>
    <row r="37" spans="1:11" s="3" customFormat="1" ht="15.75" thickBot="1" x14ac:dyDescent="0.25">
      <c r="A37" s="11"/>
      <c r="B37" s="241" t="str">
        <f>IF(ISBLANK('Contract Budget'!A54),"",'Contract Budget'!A54)</f>
        <v/>
      </c>
      <c r="C37" s="242"/>
      <c r="D37" s="242"/>
      <c r="E37" s="242"/>
      <c r="F37" s="242"/>
      <c r="G37" s="97">
        <f>'Contract Budget'!I54</f>
        <v>0</v>
      </c>
      <c r="H37" s="108"/>
      <c r="I37" s="98">
        <f t="shared" si="1"/>
        <v>0</v>
      </c>
      <c r="J37" s="11"/>
      <c r="K37" s="73"/>
    </row>
    <row r="38" spans="1:11" s="3" customFormat="1" ht="16.5" thickTop="1" thickBot="1" x14ac:dyDescent="0.25">
      <c r="A38" s="11"/>
      <c r="B38" s="221" t="s">
        <v>92</v>
      </c>
      <c r="C38" s="222"/>
      <c r="D38" s="222"/>
      <c r="E38" s="222"/>
      <c r="F38" s="222"/>
      <c r="G38" s="80">
        <f>SUM(G30:G37)</f>
        <v>0</v>
      </c>
      <c r="H38" s="81">
        <f>SUM(H30:H37)</f>
        <v>0</v>
      </c>
      <c r="I38" s="76">
        <f t="shared" si="1"/>
        <v>0</v>
      </c>
      <c r="J38" s="11"/>
      <c r="K38" s="73"/>
    </row>
    <row r="39" spans="1:11" s="3" customFormat="1" ht="15.75" thickBot="1" x14ac:dyDescent="0.25">
      <c r="A39" s="11"/>
      <c r="B39" s="72"/>
      <c r="C39" s="72"/>
      <c r="D39" s="72"/>
      <c r="E39" s="72"/>
      <c r="F39" s="72"/>
      <c r="G39" s="77"/>
      <c r="H39" s="78"/>
      <c r="I39" s="78"/>
      <c r="J39" s="11"/>
      <c r="K39" s="73"/>
    </row>
    <row r="40" spans="1:11" s="3" customFormat="1" ht="15" x14ac:dyDescent="0.2">
      <c r="A40" s="11"/>
      <c r="B40" s="223" t="s">
        <v>125</v>
      </c>
      <c r="C40" s="224"/>
      <c r="D40" s="224"/>
      <c r="E40" s="224"/>
      <c r="F40" s="224"/>
      <c r="G40" s="262"/>
      <c r="H40" s="236"/>
      <c r="I40" s="237"/>
      <c r="J40" s="11"/>
      <c r="K40" s="73"/>
    </row>
    <row r="41" spans="1:11" s="3" customFormat="1" ht="15" x14ac:dyDescent="0.2">
      <c r="A41" s="11"/>
      <c r="B41" s="241" t="str">
        <f>IF(ISBLANK('Contract Budget'!A58),"",'Contract Budget'!A58)</f>
        <v/>
      </c>
      <c r="C41" s="242"/>
      <c r="D41" s="242"/>
      <c r="E41" s="242"/>
      <c r="F41" s="242"/>
      <c r="G41" s="95">
        <f>'Contract Budget'!I58</f>
        <v>0</v>
      </c>
      <c r="H41" s="107"/>
      <c r="I41" s="96">
        <f t="shared" ref="I41:I50" si="2">G41+H41</f>
        <v>0</v>
      </c>
      <c r="J41" s="11"/>
      <c r="K41" s="73"/>
    </row>
    <row r="42" spans="1:11" s="3" customFormat="1" ht="15" x14ac:dyDescent="0.2">
      <c r="A42" s="11"/>
      <c r="B42" s="241" t="str">
        <f>IF(ISBLANK('Contract Budget'!A59),"",'Contract Budget'!A59)</f>
        <v/>
      </c>
      <c r="C42" s="242"/>
      <c r="D42" s="242"/>
      <c r="E42" s="242"/>
      <c r="F42" s="242"/>
      <c r="G42" s="95">
        <f>'Contract Budget'!I59</f>
        <v>0</v>
      </c>
      <c r="H42" s="107"/>
      <c r="I42" s="96">
        <f t="shared" si="2"/>
        <v>0</v>
      </c>
      <c r="J42" s="11"/>
      <c r="K42" s="73"/>
    </row>
    <row r="43" spans="1:11" s="3" customFormat="1" ht="15" x14ac:dyDescent="0.2">
      <c r="A43" s="11"/>
      <c r="B43" s="241" t="str">
        <f>IF(ISBLANK('Contract Budget'!A60),"",'Contract Budget'!A60)</f>
        <v/>
      </c>
      <c r="C43" s="242"/>
      <c r="D43" s="242"/>
      <c r="E43" s="242"/>
      <c r="F43" s="242"/>
      <c r="G43" s="95">
        <f>'Contract Budget'!I60</f>
        <v>0</v>
      </c>
      <c r="H43" s="107"/>
      <c r="I43" s="96">
        <f t="shared" si="2"/>
        <v>0</v>
      </c>
      <c r="J43" s="11"/>
      <c r="K43" s="73"/>
    </row>
    <row r="44" spans="1:11" s="3" customFormat="1" ht="15" x14ac:dyDescent="0.2">
      <c r="A44" s="11"/>
      <c r="B44" s="241" t="str">
        <f>IF(ISBLANK('Contract Budget'!A61),"",'Contract Budget'!A61)</f>
        <v/>
      </c>
      <c r="C44" s="242"/>
      <c r="D44" s="242"/>
      <c r="E44" s="242"/>
      <c r="F44" s="242"/>
      <c r="G44" s="95">
        <f>'Contract Budget'!I61</f>
        <v>0</v>
      </c>
      <c r="H44" s="107"/>
      <c r="I44" s="96">
        <f t="shared" si="2"/>
        <v>0</v>
      </c>
      <c r="J44" s="11"/>
      <c r="K44" s="73"/>
    </row>
    <row r="45" spans="1:11" s="3" customFormat="1" ht="15" x14ac:dyDescent="0.2">
      <c r="A45" s="11"/>
      <c r="B45" s="241" t="str">
        <f>IF(ISBLANK('Contract Budget'!A62),"",'Contract Budget'!A62)</f>
        <v/>
      </c>
      <c r="C45" s="242"/>
      <c r="D45" s="242"/>
      <c r="E45" s="242"/>
      <c r="F45" s="242"/>
      <c r="G45" s="95">
        <f>'Contract Budget'!I62</f>
        <v>0</v>
      </c>
      <c r="H45" s="107"/>
      <c r="I45" s="96">
        <f t="shared" si="2"/>
        <v>0</v>
      </c>
      <c r="J45" s="11"/>
      <c r="K45" s="73"/>
    </row>
    <row r="46" spans="1:11" s="3" customFormat="1" ht="15" x14ac:dyDescent="0.2">
      <c r="A46" s="11"/>
      <c r="B46" s="241" t="str">
        <f>IF(ISBLANK('Contract Budget'!A63),"",'Contract Budget'!A63)</f>
        <v/>
      </c>
      <c r="C46" s="242"/>
      <c r="D46" s="242"/>
      <c r="E46" s="242"/>
      <c r="F46" s="242"/>
      <c r="G46" s="95">
        <f>'Contract Budget'!I63</f>
        <v>0</v>
      </c>
      <c r="H46" s="107"/>
      <c r="I46" s="96">
        <f t="shared" si="2"/>
        <v>0</v>
      </c>
      <c r="J46" s="11"/>
      <c r="K46" s="73"/>
    </row>
    <row r="47" spans="1:11" s="3" customFormat="1" ht="15" x14ac:dyDescent="0.2">
      <c r="A47" s="11"/>
      <c r="B47" s="241" t="str">
        <f>IF(ISBLANK('Contract Budget'!A64),"",'Contract Budget'!A64)</f>
        <v/>
      </c>
      <c r="C47" s="242"/>
      <c r="D47" s="242"/>
      <c r="E47" s="242"/>
      <c r="F47" s="242"/>
      <c r="G47" s="95">
        <f>'Contract Budget'!I64</f>
        <v>0</v>
      </c>
      <c r="H47" s="107"/>
      <c r="I47" s="96">
        <f t="shared" si="2"/>
        <v>0</v>
      </c>
      <c r="J47" s="11"/>
      <c r="K47" s="73"/>
    </row>
    <row r="48" spans="1:11" s="3" customFormat="1" ht="15" x14ac:dyDescent="0.2">
      <c r="A48" s="11"/>
      <c r="B48" s="241" t="str">
        <f>IF(ISBLANK('Contract Budget'!A65),"",'Contract Budget'!A65)</f>
        <v/>
      </c>
      <c r="C48" s="242"/>
      <c r="D48" s="242"/>
      <c r="E48" s="242"/>
      <c r="F48" s="242"/>
      <c r="G48" s="95">
        <f>'Contract Budget'!I65</f>
        <v>0</v>
      </c>
      <c r="H48" s="107"/>
      <c r="I48" s="96">
        <f t="shared" si="2"/>
        <v>0</v>
      </c>
      <c r="J48" s="11"/>
      <c r="K48" s="73"/>
    </row>
    <row r="49" spans="1:11" s="3" customFormat="1" ht="15.75" thickBot="1" x14ac:dyDescent="0.25">
      <c r="A49" s="11"/>
      <c r="B49" s="241" t="str">
        <f>IF(ISBLANK('Contract Budget'!A66),"",'Contract Budget'!A66)</f>
        <v/>
      </c>
      <c r="C49" s="242"/>
      <c r="D49" s="242"/>
      <c r="E49" s="242"/>
      <c r="F49" s="242"/>
      <c r="G49" s="97">
        <f>'Contract Budget'!I66</f>
        <v>0</v>
      </c>
      <c r="H49" s="108"/>
      <c r="I49" s="98">
        <f t="shared" si="2"/>
        <v>0</v>
      </c>
      <c r="J49" s="11"/>
      <c r="K49" s="73"/>
    </row>
    <row r="50" spans="1:11" s="3" customFormat="1" ht="16.5" thickTop="1" thickBot="1" x14ac:dyDescent="0.25">
      <c r="A50" s="11"/>
      <c r="B50" s="221" t="s">
        <v>93</v>
      </c>
      <c r="C50" s="222"/>
      <c r="D50" s="222"/>
      <c r="E50" s="222"/>
      <c r="F50" s="222"/>
      <c r="G50" s="74">
        <f>SUM(G41:G49)</f>
        <v>0</v>
      </c>
      <c r="H50" s="75">
        <f>SUM(H41:H49)</f>
        <v>0</v>
      </c>
      <c r="I50" s="102">
        <f t="shared" si="2"/>
        <v>0</v>
      </c>
      <c r="J50" s="11"/>
      <c r="K50" s="73"/>
    </row>
    <row r="51" spans="1:11" s="3" customFormat="1" ht="15.75" thickBot="1" x14ac:dyDescent="0.25">
      <c r="A51" s="11"/>
      <c r="B51" s="92"/>
      <c r="C51" s="72"/>
      <c r="D51" s="72"/>
      <c r="E51" s="72"/>
      <c r="F51" s="72"/>
      <c r="G51" s="77"/>
      <c r="H51" s="78"/>
      <c r="I51" s="78"/>
      <c r="J51" s="11"/>
      <c r="K51" s="73"/>
    </row>
    <row r="52" spans="1:11" s="3" customFormat="1" ht="15.75" thickBot="1" x14ac:dyDescent="0.25">
      <c r="A52" s="11"/>
      <c r="B52" s="239" t="s">
        <v>89</v>
      </c>
      <c r="C52" s="240"/>
      <c r="D52" s="240"/>
      <c r="E52" s="240"/>
      <c r="F52" s="240"/>
      <c r="G52" s="101">
        <f>'Contract Budget'!I111</f>
        <v>0</v>
      </c>
      <c r="H52" s="109">
        <v>0</v>
      </c>
      <c r="I52" s="79">
        <f>G52+H52</f>
        <v>0</v>
      </c>
      <c r="J52" s="11"/>
      <c r="K52" s="73"/>
    </row>
    <row r="53" spans="1:11" s="3" customFormat="1" ht="15.75" thickBot="1" x14ac:dyDescent="0.25">
      <c r="A53" s="11"/>
      <c r="B53" s="11"/>
      <c r="C53" s="11"/>
      <c r="D53" s="11"/>
      <c r="E53" s="11"/>
      <c r="F53" s="11"/>
      <c r="G53" s="78"/>
      <c r="H53" s="78"/>
      <c r="I53" s="78"/>
      <c r="J53" s="11"/>
      <c r="K53" s="73"/>
    </row>
    <row r="54" spans="1:11" s="3" customFormat="1" ht="15.75" thickBot="1" x14ac:dyDescent="0.25">
      <c r="A54" s="11"/>
      <c r="B54" s="239" t="s">
        <v>100</v>
      </c>
      <c r="C54" s="240"/>
      <c r="D54" s="240"/>
      <c r="E54" s="240"/>
      <c r="F54" s="240"/>
      <c r="G54" s="103">
        <f>G25+G27+G38+G50+G52</f>
        <v>0</v>
      </c>
      <c r="H54" s="104">
        <f>H25+H27+H38+H50+H52</f>
        <v>0</v>
      </c>
      <c r="I54" s="105">
        <f>G54+H54</f>
        <v>0</v>
      </c>
      <c r="J54" s="11"/>
      <c r="K54" s="73"/>
    </row>
    <row r="55" spans="1:11" s="3" customFormat="1" ht="15.75" thickBot="1" x14ac:dyDescent="0.25">
      <c r="A55" s="11"/>
      <c r="B55" s="11"/>
      <c r="C55" s="11"/>
      <c r="D55" s="11"/>
      <c r="E55" s="11"/>
      <c r="F55" s="11"/>
      <c r="G55" s="11"/>
      <c r="H55" s="11"/>
      <c r="I55" s="11"/>
      <c r="J55" s="11"/>
      <c r="K55" s="73"/>
    </row>
    <row r="56" spans="1:11" s="3" customFormat="1" ht="15.75" thickBot="1" x14ac:dyDescent="0.25">
      <c r="A56" s="11"/>
      <c r="B56" s="257" t="s">
        <v>117</v>
      </c>
      <c r="C56" s="258"/>
      <c r="D56" s="259" t="s">
        <v>119</v>
      </c>
      <c r="E56" s="259"/>
      <c r="F56" s="259"/>
      <c r="G56" s="259"/>
      <c r="H56" s="259"/>
      <c r="I56" s="260"/>
      <c r="J56" s="11"/>
      <c r="K56" s="73"/>
    </row>
    <row r="57" spans="1:11" s="3" customFormat="1" ht="15.75" thickBot="1" x14ac:dyDescent="0.25">
      <c r="A57" s="11"/>
      <c r="B57" s="11"/>
      <c r="C57" s="11"/>
      <c r="D57" s="11"/>
      <c r="E57" s="11"/>
      <c r="F57" s="11"/>
      <c r="G57" s="11"/>
      <c r="H57" s="11"/>
      <c r="I57" s="11"/>
      <c r="J57" s="11"/>
      <c r="K57" s="73"/>
    </row>
    <row r="58" spans="1:11" s="3" customFormat="1" ht="15" x14ac:dyDescent="0.2">
      <c r="A58" s="11"/>
      <c r="B58" s="247" t="s">
        <v>120</v>
      </c>
      <c r="C58" s="248"/>
      <c r="D58" s="248"/>
      <c r="E58" s="248"/>
      <c r="F58" s="248"/>
      <c r="G58" s="248"/>
      <c r="H58" s="248"/>
      <c r="I58" s="249"/>
      <c r="J58" s="11"/>
      <c r="K58" s="73"/>
    </row>
    <row r="59" spans="1:11" s="3" customFormat="1" ht="15" x14ac:dyDescent="0.2">
      <c r="A59" s="11"/>
      <c r="B59" s="250"/>
      <c r="C59" s="251"/>
      <c r="D59" s="251"/>
      <c r="E59" s="251"/>
      <c r="F59" s="251"/>
      <c r="G59" s="251"/>
      <c r="H59" s="251"/>
      <c r="I59" s="252"/>
      <c r="J59" s="11"/>
      <c r="K59" s="73"/>
    </row>
    <row r="60" spans="1:11" s="3" customFormat="1" ht="15" x14ac:dyDescent="0.2">
      <c r="A60" s="11"/>
      <c r="B60" s="250"/>
      <c r="C60" s="251"/>
      <c r="D60" s="251"/>
      <c r="E60" s="251"/>
      <c r="F60" s="251"/>
      <c r="G60" s="251"/>
      <c r="H60" s="251"/>
      <c r="I60" s="252"/>
      <c r="J60" s="11"/>
      <c r="K60" s="73"/>
    </row>
    <row r="61" spans="1:11" s="3" customFormat="1" ht="15" x14ac:dyDescent="0.2">
      <c r="A61" s="11"/>
      <c r="B61" s="250"/>
      <c r="C61" s="251"/>
      <c r="D61" s="251"/>
      <c r="E61" s="251"/>
      <c r="F61" s="251"/>
      <c r="G61" s="251"/>
      <c r="H61" s="251"/>
      <c r="I61" s="252"/>
      <c r="J61" s="11"/>
      <c r="K61" s="73"/>
    </row>
    <row r="62" spans="1:11" s="3" customFormat="1" ht="15" x14ac:dyDescent="0.2">
      <c r="A62" s="11"/>
      <c r="B62" s="250"/>
      <c r="C62" s="251"/>
      <c r="D62" s="251"/>
      <c r="E62" s="251"/>
      <c r="F62" s="251"/>
      <c r="G62" s="251"/>
      <c r="H62" s="251"/>
      <c r="I62" s="252"/>
      <c r="J62" s="11"/>
      <c r="K62" s="73"/>
    </row>
    <row r="63" spans="1:11" s="3" customFormat="1" ht="15" x14ac:dyDescent="0.2">
      <c r="A63" s="11"/>
      <c r="B63" s="250"/>
      <c r="C63" s="251"/>
      <c r="D63" s="251"/>
      <c r="E63" s="251"/>
      <c r="F63" s="251"/>
      <c r="G63" s="251"/>
      <c r="H63" s="251"/>
      <c r="I63" s="252"/>
      <c r="J63" s="11"/>
      <c r="K63" s="73"/>
    </row>
    <row r="64" spans="1:11" s="3" customFormat="1" ht="15" x14ac:dyDescent="0.2">
      <c r="A64" s="11"/>
      <c r="B64" s="250"/>
      <c r="C64" s="251"/>
      <c r="D64" s="251"/>
      <c r="E64" s="251"/>
      <c r="F64" s="251"/>
      <c r="G64" s="251"/>
      <c r="H64" s="251"/>
      <c r="I64" s="252"/>
      <c r="J64" s="11"/>
      <c r="K64" s="73"/>
    </row>
    <row r="65" spans="1:11" s="3" customFormat="1" ht="15" x14ac:dyDescent="0.2">
      <c r="A65" s="11"/>
      <c r="B65" s="250"/>
      <c r="C65" s="251"/>
      <c r="D65" s="251"/>
      <c r="E65" s="251"/>
      <c r="F65" s="251"/>
      <c r="G65" s="251"/>
      <c r="H65" s="251"/>
      <c r="I65" s="252"/>
      <c r="J65" s="11"/>
      <c r="K65" s="73"/>
    </row>
    <row r="66" spans="1:11" s="3" customFormat="1" ht="15" x14ac:dyDescent="0.2">
      <c r="A66" s="11"/>
      <c r="B66" s="250"/>
      <c r="C66" s="251"/>
      <c r="D66" s="251"/>
      <c r="E66" s="251"/>
      <c r="F66" s="251"/>
      <c r="G66" s="251"/>
      <c r="H66" s="251"/>
      <c r="I66" s="252"/>
      <c r="J66" s="11"/>
      <c r="K66" s="73"/>
    </row>
    <row r="67" spans="1:11" s="3" customFormat="1" ht="15" x14ac:dyDescent="0.2">
      <c r="A67" s="11"/>
      <c r="B67" s="250"/>
      <c r="C67" s="251"/>
      <c r="D67" s="251"/>
      <c r="E67" s="251"/>
      <c r="F67" s="251"/>
      <c r="G67" s="251"/>
      <c r="H67" s="251"/>
      <c r="I67" s="252"/>
      <c r="J67" s="11"/>
      <c r="K67" s="73"/>
    </row>
    <row r="68" spans="1:11" s="3" customFormat="1" ht="15" x14ac:dyDescent="0.2">
      <c r="A68" s="11"/>
      <c r="B68" s="250"/>
      <c r="C68" s="251"/>
      <c r="D68" s="251"/>
      <c r="E68" s="251"/>
      <c r="F68" s="251"/>
      <c r="G68" s="251"/>
      <c r="H68" s="251"/>
      <c r="I68" s="252"/>
      <c r="J68" s="11"/>
      <c r="K68" s="73"/>
    </row>
    <row r="69" spans="1:11" s="3" customFormat="1" ht="15" x14ac:dyDescent="0.2">
      <c r="A69" s="11"/>
      <c r="B69" s="250"/>
      <c r="C69" s="251"/>
      <c r="D69" s="251"/>
      <c r="E69" s="251"/>
      <c r="F69" s="251"/>
      <c r="G69" s="251"/>
      <c r="H69" s="251"/>
      <c r="I69" s="252"/>
      <c r="J69" s="11"/>
      <c r="K69" s="73"/>
    </row>
    <row r="70" spans="1:11" s="3" customFormat="1" ht="15.75" thickBot="1" x14ac:dyDescent="0.25">
      <c r="A70" s="11"/>
      <c r="B70" s="253"/>
      <c r="C70" s="254"/>
      <c r="D70" s="254"/>
      <c r="E70" s="254"/>
      <c r="F70" s="254"/>
      <c r="G70" s="254"/>
      <c r="H70" s="254"/>
      <c r="I70" s="255"/>
      <c r="J70" s="11"/>
      <c r="K70" s="73"/>
    </row>
    <row r="71" spans="1:11" s="3" customFormat="1" ht="15" x14ac:dyDescent="0.2">
      <c r="A71" s="11"/>
      <c r="B71" s="11"/>
      <c r="C71" s="11"/>
      <c r="D71" s="11"/>
      <c r="E71" s="11"/>
      <c r="F71" s="11"/>
      <c r="G71" s="11"/>
      <c r="H71" s="11"/>
      <c r="I71" s="11"/>
      <c r="J71" s="11"/>
      <c r="K71" s="73"/>
    </row>
    <row r="72" spans="1:11" s="3" customFormat="1" ht="18.75" x14ac:dyDescent="0.2">
      <c r="A72" s="99"/>
      <c r="B72" s="245" t="s">
        <v>133</v>
      </c>
      <c r="C72" s="245"/>
      <c r="D72" s="245"/>
      <c r="E72" s="245"/>
      <c r="F72" s="245"/>
      <c r="G72" s="245"/>
      <c r="H72" s="245"/>
      <c r="I72" s="245"/>
      <c r="J72" s="99"/>
      <c r="K72" s="73"/>
    </row>
    <row r="73" spans="1:11" s="3" customFormat="1" ht="15" x14ac:dyDescent="0.2">
      <c r="A73" s="11"/>
      <c r="B73" s="256" t="s">
        <v>137</v>
      </c>
      <c r="C73" s="256"/>
      <c r="D73" s="256"/>
      <c r="E73" s="256"/>
      <c r="F73" s="256"/>
      <c r="G73" s="256"/>
      <c r="H73" s="256"/>
      <c r="I73" s="256"/>
      <c r="J73" s="11"/>
      <c r="K73" s="73"/>
    </row>
    <row r="74" spans="1:11" s="3" customFormat="1" ht="15" x14ac:dyDescent="0.2">
      <c r="A74" s="11"/>
      <c r="B74" s="11"/>
      <c r="C74" s="11"/>
      <c r="D74" s="11"/>
      <c r="E74" s="11"/>
      <c r="F74" s="11"/>
      <c r="G74" s="11"/>
      <c r="H74" s="11"/>
      <c r="I74" s="11"/>
      <c r="J74" s="11"/>
      <c r="K74" s="73"/>
    </row>
    <row r="75" spans="1:11" s="25" customFormat="1" ht="15.75" x14ac:dyDescent="0.2">
      <c r="A75" s="26"/>
      <c r="B75" s="246" t="s">
        <v>101</v>
      </c>
      <c r="C75" s="246"/>
      <c r="D75" s="261"/>
      <c r="E75" s="261"/>
      <c r="F75" s="261"/>
      <c r="G75" s="26" t="s">
        <v>102</v>
      </c>
      <c r="H75" s="26"/>
      <c r="I75" s="26"/>
      <c r="J75" s="26"/>
      <c r="K75" s="24"/>
    </row>
    <row r="76" spans="1:11" s="25" customFormat="1" ht="15.75" x14ac:dyDescent="0.2">
      <c r="A76" s="26"/>
      <c r="B76" s="26"/>
      <c r="C76" s="26"/>
      <c r="D76" s="26"/>
      <c r="E76" s="26"/>
      <c r="F76" s="26"/>
      <c r="G76" s="26"/>
      <c r="H76" s="26"/>
      <c r="I76" s="26"/>
      <c r="J76" s="26"/>
      <c r="K76" s="24"/>
    </row>
    <row r="77" spans="1:11" s="25" customFormat="1" ht="15.75" x14ac:dyDescent="0.2">
      <c r="A77" s="26"/>
      <c r="B77" s="244"/>
      <c r="C77" s="244"/>
      <c r="D77" s="244"/>
      <c r="E77" s="243" t="s">
        <v>103</v>
      </c>
      <c r="F77" s="243"/>
      <c r="G77" s="244"/>
      <c r="H77" s="244"/>
      <c r="I77" s="244"/>
      <c r="J77" s="26"/>
      <c r="K77" s="24"/>
    </row>
    <row r="78" spans="1:11" s="25" customFormat="1" ht="15.75" x14ac:dyDescent="0.2">
      <c r="A78" s="26"/>
      <c r="B78" s="268" t="s">
        <v>104</v>
      </c>
      <c r="C78" s="268"/>
      <c r="D78" s="268"/>
      <c r="E78" s="90"/>
      <c r="F78" s="90"/>
      <c r="G78" s="269"/>
      <c r="H78" s="269"/>
      <c r="I78" s="269"/>
      <c r="J78" s="26"/>
      <c r="K78" s="24"/>
    </row>
    <row r="79" spans="1:11" s="25" customFormat="1" ht="15.75" x14ac:dyDescent="0.2">
      <c r="A79" s="26"/>
      <c r="B79" s="268" t="s">
        <v>105</v>
      </c>
      <c r="C79" s="268"/>
      <c r="D79" s="268"/>
      <c r="E79" s="90"/>
      <c r="F79" s="90"/>
      <c r="G79" s="270"/>
      <c r="H79" s="270"/>
      <c r="I79" s="270"/>
      <c r="J79" s="26"/>
      <c r="K79" s="24"/>
    </row>
    <row r="80" spans="1:11" s="25" customFormat="1" ht="15.75" x14ac:dyDescent="0.2">
      <c r="A80" s="26"/>
      <c r="B80" s="268" t="s">
        <v>106</v>
      </c>
      <c r="C80" s="268"/>
      <c r="D80" s="268"/>
      <c r="E80" s="90"/>
      <c r="F80" s="90"/>
      <c r="G80" s="268">
        <f>D6</f>
        <v>0</v>
      </c>
      <c r="H80" s="268"/>
      <c r="I80" s="268"/>
      <c r="J80" s="26"/>
      <c r="K80" s="24"/>
    </row>
    <row r="81" spans="1:11" s="25" customFormat="1" ht="15.75" x14ac:dyDescent="0.2">
      <c r="A81" s="26"/>
      <c r="B81" s="89"/>
      <c r="C81" s="26"/>
      <c r="D81" s="26"/>
      <c r="E81" s="26"/>
      <c r="F81" s="26"/>
      <c r="G81" s="26"/>
      <c r="H81" s="90"/>
      <c r="I81" s="90"/>
      <c r="J81" s="26"/>
      <c r="K81" s="24"/>
    </row>
    <row r="82" spans="1:11" s="25" customFormat="1" ht="15.75" x14ac:dyDescent="0.2">
      <c r="A82" s="26"/>
      <c r="J82" s="26"/>
      <c r="K82" s="24"/>
    </row>
    <row r="83" spans="1:11" s="24" customFormat="1" ht="15.75" x14ac:dyDescent="0.2">
      <c r="A83" s="26"/>
      <c r="B83" s="26"/>
      <c r="C83" s="26"/>
      <c r="D83" s="26"/>
      <c r="E83" s="26"/>
      <c r="F83" s="26"/>
      <c r="G83" s="26"/>
      <c r="H83" s="26"/>
      <c r="I83" s="26"/>
      <c r="J83" s="26"/>
    </row>
    <row r="84" spans="1:11" x14ac:dyDescent="0.2">
      <c r="A84" s="39"/>
      <c r="B84" s="39"/>
      <c r="C84" s="39"/>
      <c r="D84" s="39"/>
      <c r="E84" s="39"/>
      <c r="F84" s="39"/>
      <c r="G84" s="39"/>
      <c r="H84" s="39"/>
      <c r="I84" s="39"/>
      <c r="J84" s="39"/>
      <c r="K84" s="23"/>
    </row>
    <row r="85" spans="1:11" x14ac:dyDescent="0.2">
      <c r="A85" s="39"/>
      <c r="B85" s="38"/>
      <c r="C85" s="38"/>
      <c r="D85" s="38"/>
      <c r="E85" s="38"/>
      <c r="F85" s="38"/>
      <c r="G85" s="38"/>
      <c r="H85" s="38"/>
      <c r="I85" s="38"/>
      <c r="J85" s="39"/>
      <c r="K85" s="23"/>
    </row>
    <row r="86" spans="1:11" x14ac:dyDescent="0.2">
      <c r="A86" s="39"/>
      <c r="B86" s="38"/>
      <c r="C86" s="38"/>
      <c r="D86" s="38"/>
      <c r="E86" s="38"/>
      <c r="F86" s="38"/>
      <c r="G86" s="38"/>
      <c r="H86" s="38"/>
      <c r="I86" s="38"/>
      <c r="J86" s="39"/>
      <c r="K86" s="23"/>
    </row>
    <row r="87" spans="1:11" x14ac:dyDescent="0.2">
      <c r="A87" s="39"/>
      <c r="B87" s="38"/>
      <c r="C87" s="38"/>
      <c r="D87" s="38"/>
      <c r="E87" s="38"/>
      <c r="F87" s="38"/>
      <c r="G87" s="38"/>
      <c r="H87" s="38"/>
      <c r="I87" s="38"/>
      <c r="J87" s="39"/>
      <c r="K87" s="23"/>
    </row>
    <row r="88" spans="1:11" x14ac:dyDescent="0.2">
      <c r="A88" s="39"/>
      <c r="B88" s="38"/>
      <c r="C88" s="38"/>
      <c r="D88" s="38"/>
      <c r="E88" s="38"/>
      <c r="F88" s="38"/>
      <c r="G88" s="38"/>
      <c r="H88" s="38"/>
      <c r="I88" s="38"/>
      <c r="J88" s="39"/>
      <c r="K88" s="23"/>
    </row>
    <row r="89" spans="1:11" x14ac:dyDescent="0.2">
      <c r="A89" s="39"/>
      <c r="B89" s="38"/>
      <c r="C89" s="38"/>
      <c r="D89" s="38"/>
      <c r="E89" s="38"/>
      <c r="F89" s="38"/>
      <c r="G89" s="38"/>
      <c r="H89" s="38"/>
      <c r="I89" s="38"/>
      <c r="J89" s="39"/>
      <c r="K89" s="23"/>
    </row>
    <row r="90" spans="1:11" x14ac:dyDescent="0.2">
      <c r="A90" s="39"/>
      <c r="B90" s="38"/>
      <c r="C90" s="38"/>
      <c r="D90" s="38"/>
      <c r="E90" s="38"/>
      <c r="F90" s="38"/>
      <c r="G90" s="38"/>
      <c r="H90" s="38"/>
      <c r="I90" s="38"/>
      <c r="J90" s="39"/>
      <c r="K90" s="23"/>
    </row>
    <row r="91" spans="1:11" x14ac:dyDescent="0.2">
      <c r="A91" s="39"/>
      <c r="B91" s="38"/>
      <c r="C91" s="38"/>
      <c r="D91" s="38"/>
      <c r="E91" s="38"/>
      <c r="F91" s="38"/>
      <c r="G91" s="38"/>
      <c r="H91" s="38"/>
      <c r="I91" s="38"/>
      <c r="J91" s="39"/>
    </row>
    <row r="92" spans="1:11" x14ac:dyDescent="0.2">
      <c r="A92" s="39"/>
      <c r="B92" s="38"/>
      <c r="C92" s="38"/>
      <c r="D92" s="38"/>
      <c r="E92" s="38"/>
      <c r="F92" s="38"/>
      <c r="G92" s="38"/>
      <c r="H92" s="38"/>
      <c r="I92" s="38"/>
      <c r="J92" s="39"/>
    </row>
    <row r="93" spans="1:11" x14ac:dyDescent="0.2">
      <c r="A93" s="39"/>
      <c r="B93" s="38"/>
      <c r="C93" s="38"/>
      <c r="D93" s="38"/>
      <c r="E93" s="38"/>
      <c r="F93" s="38"/>
      <c r="G93" s="38"/>
      <c r="H93" s="38"/>
      <c r="I93" s="38"/>
      <c r="J93" s="39"/>
    </row>
  </sheetData>
  <sheetProtection algorithmName="SHA-512" hashValue="DqcrYwNbB3QDaWj33P4xy+cSF85uj31mKmGIKx7+Fw2A/+QxotgsDRo/ePjXQVVzxoPriWpo3VYOBZ3w8PKozg==" saltValue="ExuUrHdv/RnA0uNZ+EGtlw==" spinCount="100000" sheet="1" objects="1" scenarios="1"/>
  <mergeCells count="66">
    <mergeCell ref="B77:D77"/>
    <mergeCell ref="B78:D78"/>
    <mergeCell ref="B80:D80"/>
    <mergeCell ref="B79:D79"/>
    <mergeCell ref="G78:I78"/>
    <mergeCell ref="G79:I79"/>
    <mergeCell ref="G80:I80"/>
    <mergeCell ref="B1:G1"/>
    <mergeCell ref="I1:J1"/>
    <mergeCell ref="H6:I6"/>
    <mergeCell ref="D8:E8"/>
    <mergeCell ref="D6:F6"/>
    <mergeCell ref="B2:I4"/>
    <mergeCell ref="B6:C6"/>
    <mergeCell ref="G40:I40"/>
    <mergeCell ref="B17:E17"/>
    <mergeCell ref="B30:F30"/>
    <mergeCell ref="B31:F31"/>
    <mergeCell ref="B32:F32"/>
    <mergeCell ref="B33:F33"/>
    <mergeCell ref="B25:F25"/>
    <mergeCell ref="B27:F27"/>
    <mergeCell ref="B20:E20"/>
    <mergeCell ref="B21:E21"/>
    <mergeCell ref="B22:E22"/>
    <mergeCell ref="B34:F34"/>
    <mergeCell ref="B35:F35"/>
    <mergeCell ref="B23:E23"/>
    <mergeCell ref="B36:F36"/>
    <mergeCell ref="B37:F37"/>
    <mergeCell ref="B54:F54"/>
    <mergeCell ref="E77:F77"/>
    <mergeCell ref="G77:I77"/>
    <mergeCell ref="B72:I72"/>
    <mergeCell ref="B45:F45"/>
    <mergeCell ref="B46:F46"/>
    <mergeCell ref="B47:F47"/>
    <mergeCell ref="B48:F48"/>
    <mergeCell ref="B49:F49"/>
    <mergeCell ref="B75:C75"/>
    <mergeCell ref="B58:I58"/>
    <mergeCell ref="B59:I70"/>
    <mergeCell ref="B73:I73"/>
    <mergeCell ref="B56:C56"/>
    <mergeCell ref="D56:I56"/>
    <mergeCell ref="D75:F75"/>
    <mergeCell ref="B50:F50"/>
    <mergeCell ref="B52:F52"/>
    <mergeCell ref="B40:F40"/>
    <mergeCell ref="B41:F41"/>
    <mergeCell ref="B42:F42"/>
    <mergeCell ref="B43:F43"/>
    <mergeCell ref="B44:F44"/>
    <mergeCell ref="B38:F38"/>
    <mergeCell ref="B29:F29"/>
    <mergeCell ref="H8:I8"/>
    <mergeCell ref="A8:C8"/>
    <mergeCell ref="B18:E18"/>
    <mergeCell ref="B19:E19"/>
    <mergeCell ref="B24:E24"/>
    <mergeCell ref="G14:I14"/>
    <mergeCell ref="G29:I29"/>
    <mergeCell ref="B11:I12"/>
    <mergeCell ref="B14:F14"/>
    <mergeCell ref="B15:E15"/>
    <mergeCell ref="B16:E16"/>
  </mergeCells>
  <conditionalFormatting sqref="I54">
    <cfRule type="cellIs" dxfId="9" priority="1" operator="notEqual">
      <formula>$G$54</formula>
    </cfRule>
    <cfRule type="cellIs" priority="2" operator="equal">
      <formula>$G$54</formula>
    </cfRule>
  </conditionalFormatting>
  <printOptions horizontalCentered="1"/>
  <pageMargins left="0.3" right="0.3" top="1" bottom="1" header="0.3" footer="0.3"/>
  <pageSetup scale="98" orientation="portrait" horizontalDpi="1200" verticalDpi="1200" r:id="rId1"/>
  <headerFooter>
    <oddFooter>Page &amp;P of &amp;N</oddFooter>
  </headerFooter>
  <rowBreaks count="1" manualBreakCount="1">
    <brk id="38" max="16383" man="1"/>
  </rowBreak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0000000}">
          <x14:formula1>
            <xm:f>'Drop Downs'!$C$3:$C$6</xm:f>
          </x14:formula1>
          <xm:sqref>D56:I56</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dimension ref="A1:L93"/>
  <sheetViews>
    <sheetView view="pageBreakPreview" zoomScaleNormal="100" zoomScaleSheetLayoutView="100" workbookViewId="0">
      <selection activeCell="B2" sqref="B2:I4"/>
    </sheetView>
  </sheetViews>
  <sheetFormatPr defaultColWidth="9.140625" defaultRowHeight="12.75" x14ac:dyDescent="0.2"/>
  <cols>
    <col min="1" max="1" width="2.7109375" style="23" customWidth="1"/>
    <col min="2" max="2" width="8.28515625" style="2" customWidth="1"/>
    <col min="3" max="3" width="12" style="2" customWidth="1"/>
    <col min="4" max="4" width="13.140625" style="2" bestFit="1" customWidth="1"/>
    <col min="5" max="5" width="9" style="2" customWidth="1"/>
    <col min="6" max="6" width="12.28515625" style="2" customWidth="1"/>
    <col min="7" max="9" width="14" style="2" customWidth="1"/>
    <col min="10" max="10" width="2.7109375" style="23" customWidth="1"/>
    <col min="11" max="16384" width="9.140625" style="2"/>
  </cols>
  <sheetData>
    <row r="1" spans="1:12" s="3" customFormat="1" ht="24" thickBot="1" x14ac:dyDescent="0.25">
      <c r="A1" s="106"/>
      <c r="B1" s="263" t="s">
        <v>144</v>
      </c>
      <c r="C1" s="264"/>
      <c r="D1" s="264"/>
      <c r="E1" s="264"/>
      <c r="F1" s="264"/>
      <c r="G1" s="264"/>
      <c r="H1" s="100">
        <f>'Mod. 1'!H1+1</f>
        <v>2</v>
      </c>
      <c r="I1" s="265" t="str">
        <f>IF(ISBLANK(D75),"",D75)</f>
        <v/>
      </c>
      <c r="J1" s="265"/>
    </row>
    <row r="2" spans="1:12" s="25" customFormat="1" ht="15.75" x14ac:dyDescent="0.2">
      <c r="A2" s="26"/>
      <c r="B2" s="267" t="s">
        <v>132</v>
      </c>
      <c r="C2" s="267"/>
      <c r="D2" s="267"/>
      <c r="E2" s="267"/>
      <c r="F2" s="267"/>
      <c r="G2" s="267"/>
      <c r="H2" s="267"/>
      <c r="I2" s="267"/>
      <c r="J2" s="26"/>
      <c r="K2" s="26"/>
      <c r="L2" s="40"/>
    </row>
    <row r="3" spans="1:12" s="25" customFormat="1" ht="18" customHeight="1" x14ac:dyDescent="0.2">
      <c r="A3" s="26"/>
      <c r="B3" s="267"/>
      <c r="C3" s="267"/>
      <c r="D3" s="267"/>
      <c r="E3" s="267"/>
      <c r="F3" s="267"/>
      <c r="G3" s="267"/>
      <c r="H3" s="267"/>
      <c r="I3" s="267"/>
      <c r="J3" s="26"/>
      <c r="K3" s="26"/>
      <c r="L3" s="40"/>
    </row>
    <row r="4" spans="1:12" s="25" customFormat="1" ht="18" customHeight="1" x14ac:dyDescent="0.2">
      <c r="A4" s="26"/>
      <c r="B4" s="267"/>
      <c r="C4" s="267"/>
      <c r="D4" s="267"/>
      <c r="E4" s="267"/>
      <c r="F4" s="267"/>
      <c r="G4" s="267"/>
      <c r="H4" s="267"/>
      <c r="I4" s="267"/>
      <c r="J4" s="26"/>
      <c r="K4" s="26"/>
      <c r="L4" s="40"/>
    </row>
    <row r="5" spans="1:12" s="25" customFormat="1" ht="18" customHeight="1" x14ac:dyDescent="0.2">
      <c r="A5" s="26"/>
      <c r="B5" s="87"/>
      <c r="C5" s="87"/>
      <c r="D5" s="87"/>
      <c r="E5" s="87"/>
      <c r="I5" s="87"/>
      <c r="J5" s="26"/>
      <c r="K5" s="26"/>
      <c r="L5" s="26"/>
    </row>
    <row r="6" spans="1:12" s="25" customFormat="1" ht="15.75" x14ac:dyDescent="0.2">
      <c r="A6" s="26"/>
      <c r="B6" s="226" t="s">
        <v>134</v>
      </c>
      <c r="C6" s="226"/>
      <c r="D6" s="266">
        <f>'Contract Budget'!D3</f>
        <v>0</v>
      </c>
      <c r="E6" s="266"/>
      <c r="F6" s="266"/>
      <c r="G6" s="88" t="s">
        <v>98</v>
      </c>
      <c r="H6" s="266">
        <f>'Contract Budget'!D4</f>
        <v>0</v>
      </c>
      <c r="I6" s="266"/>
      <c r="J6" s="26"/>
      <c r="K6" s="24"/>
    </row>
    <row r="7" spans="1:12" s="25" customFormat="1" ht="15.75" x14ac:dyDescent="0.2">
      <c r="A7" s="26"/>
      <c r="B7" s="88"/>
      <c r="C7" s="88"/>
      <c r="D7" s="88"/>
      <c r="E7" s="88"/>
      <c r="F7" s="88"/>
      <c r="G7" s="93"/>
      <c r="H7" s="93"/>
      <c r="I7" s="93"/>
      <c r="J7" s="26"/>
      <c r="K7" s="26"/>
      <c r="L7" s="40"/>
    </row>
    <row r="8" spans="1:12" s="25" customFormat="1" ht="15.75" customHeight="1" x14ac:dyDescent="0.2">
      <c r="A8" s="226" t="s">
        <v>99</v>
      </c>
      <c r="B8" s="226"/>
      <c r="C8" s="226"/>
      <c r="D8" s="266">
        <f>'Contract Budget'!D5</f>
        <v>0</v>
      </c>
      <c r="E8" s="266"/>
      <c r="G8" s="88" t="s">
        <v>129</v>
      </c>
      <c r="H8" s="225">
        <f>I54</f>
        <v>0</v>
      </c>
      <c r="I8" s="225"/>
      <c r="J8" s="26"/>
      <c r="K8" s="24"/>
    </row>
    <row r="9" spans="1:12" s="25" customFormat="1" ht="15.75" x14ac:dyDescent="0.2">
      <c r="A9" s="26"/>
      <c r="B9" s="88"/>
      <c r="C9" s="88"/>
      <c r="F9" s="93"/>
      <c r="G9" s="88"/>
      <c r="H9" s="93"/>
      <c r="I9" s="93"/>
      <c r="J9" s="26"/>
      <c r="K9" s="24"/>
    </row>
    <row r="10" spans="1:12" s="25" customFormat="1" ht="15.75" x14ac:dyDescent="0.2">
      <c r="A10" s="26"/>
      <c r="B10" s="88"/>
      <c r="C10" s="88"/>
      <c r="F10" s="93"/>
      <c r="G10" s="88"/>
      <c r="H10" s="93"/>
      <c r="I10" s="93"/>
      <c r="J10" s="26"/>
      <c r="K10" s="24"/>
    </row>
    <row r="11" spans="1:12" s="25" customFormat="1" ht="15.75" customHeight="1" x14ac:dyDescent="0.2">
      <c r="A11" s="11"/>
      <c r="B11" s="238" t="s">
        <v>118</v>
      </c>
      <c r="C11" s="238"/>
      <c r="D11" s="238"/>
      <c r="E11" s="238"/>
      <c r="F11" s="238"/>
      <c r="G11" s="238"/>
      <c r="H11" s="238"/>
      <c r="I11" s="238"/>
      <c r="J11" s="11"/>
      <c r="K11" s="24"/>
    </row>
    <row r="12" spans="1:12" s="25" customFormat="1" ht="15.75" customHeight="1" x14ac:dyDescent="0.2">
      <c r="A12" s="11"/>
      <c r="B12" s="238"/>
      <c r="C12" s="238"/>
      <c r="D12" s="238"/>
      <c r="E12" s="238"/>
      <c r="F12" s="238"/>
      <c r="G12" s="238"/>
      <c r="H12" s="238"/>
      <c r="I12" s="238"/>
      <c r="J12" s="11"/>
      <c r="K12" s="24"/>
    </row>
    <row r="13" spans="1:12" s="25" customFormat="1" ht="30.75" thickBot="1" x14ac:dyDescent="0.25">
      <c r="A13" s="11"/>
      <c r="B13" s="72"/>
      <c r="C13" s="72"/>
      <c r="D13" s="72"/>
      <c r="E13" s="72"/>
      <c r="F13" s="72"/>
      <c r="G13" s="82" t="s">
        <v>138</v>
      </c>
      <c r="H13" s="82" t="s">
        <v>136</v>
      </c>
      <c r="I13" s="82" t="s">
        <v>130</v>
      </c>
      <c r="J13" s="11"/>
      <c r="K13" s="26"/>
      <c r="L13" s="40"/>
    </row>
    <row r="14" spans="1:12" s="25" customFormat="1" ht="15.75" x14ac:dyDescent="0.2">
      <c r="A14" s="11"/>
      <c r="B14" s="223" t="s">
        <v>123</v>
      </c>
      <c r="C14" s="224"/>
      <c r="D14" s="224"/>
      <c r="E14" s="224"/>
      <c r="F14" s="224"/>
      <c r="G14" s="233"/>
      <c r="H14" s="234"/>
      <c r="I14" s="235"/>
      <c r="J14" s="11"/>
      <c r="K14" s="26"/>
      <c r="L14" s="40"/>
    </row>
    <row r="15" spans="1:12" s="3" customFormat="1" ht="15" x14ac:dyDescent="0.2">
      <c r="A15" s="11"/>
      <c r="B15" s="230" t="str">
        <f>'Mod. 1'!B15:E15</f>
        <v/>
      </c>
      <c r="C15" s="231"/>
      <c r="D15" s="231"/>
      <c r="E15" s="232"/>
      <c r="F15" s="94" t="s">
        <v>121</v>
      </c>
      <c r="G15" s="95">
        <f>'Mod. 1'!I15</f>
        <v>0</v>
      </c>
      <c r="H15" s="107"/>
      <c r="I15" s="96">
        <f t="shared" ref="I15:I24" si="0">G15+H15</f>
        <v>0</v>
      </c>
      <c r="J15" s="11"/>
      <c r="K15" s="11"/>
      <c r="L15" s="83"/>
    </row>
    <row r="16" spans="1:12" s="3" customFormat="1" ht="15" x14ac:dyDescent="0.2">
      <c r="A16" s="11"/>
      <c r="B16" s="227" t="str">
        <f>'Mod. 1'!B16:E16</f>
        <v/>
      </c>
      <c r="C16" s="228"/>
      <c r="D16" s="228"/>
      <c r="E16" s="229"/>
      <c r="F16" s="94" t="s">
        <v>122</v>
      </c>
      <c r="G16" s="95">
        <f>'Mod. 1'!I16</f>
        <v>0</v>
      </c>
      <c r="H16" s="107"/>
      <c r="I16" s="96">
        <f t="shared" si="0"/>
        <v>0</v>
      </c>
      <c r="J16" s="11"/>
      <c r="K16" s="11"/>
      <c r="L16" s="83"/>
    </row>
    <row r="17" spans="1:12" s="3" customFormat="1" ht="15" x14ac:dyDescent="0.2">
      <c r="A17" s="11"/>
      <c r="B17" s="230" t="str">
        <f>'Mod. 1'!B17:E17</f>
        <v/>
      </c>
      <c r="C17" s="231"/>
      <c r="D17" s="231"/>
      <c r="E17" s="232"/>
      <c r="F17" s="94" t="s">
        <v>121</v>
      </c>
      <c r="G17" s="95">
        <f>'Mod. 1'!I17</f>
        <v>0</v>
      </c>
      <c r="H17" s="107"/>
      <c r="I17" s="96">
        <f t="shared" si="0"/>
        <v>0</v>
      </c>
      <c r="J17" s="11"/>
      <c r="K17" s="11"/>
      <c r="L17" s="83"/>
    </row>
    <row r="18" spans="1:12" s="3" customFormat="1" ht="15" x14ac:dyDescent="0.2">
      <c r="A18" s="11"/>
      <c r="B18" s="227" t="str">
        <f>'Mod. 1'!B18:E18</f>
        <v/>
      </c>
      <c r="C18" s="228"/>
      <c r="D18" s="228"/>
      <c r="E18" s="229"/>
      <c r="F18" s="94" t="s">
        <v>122</v>
      </c>
      <c r="G18" s="95">
        <f>'Mod. 1'!I18</f>
        <v>0</v>
      </c>
      <c r="H18" s="107"/>
      <c r="I18" s="96">
        <f t="shared" si="0"/>
        <v>0</v>
      </c>
      <c r="J18" s="11"/>
      <c r="K18" s="11"/>
      <c r="L18" s="83"/>
    </row>
    <row r="19" spans="1:12" s="3" customFormat="1" ht="15" x14ac:dyDescent="0.2">
      <c r="A19" s="11"/>
      <c r="B19" s="230" t="str">
        <f>'Mod. 1'!B19:E19</f>
        <v/>
      </c>
      <c r="C19" s="231"/>
      <c r="D19" s="231"/>
      <c r="E19" s="232"/>
      <c r="F19" s="94" t="s">
        <v>121</v>
      </c>
      <c r="G19" s="95">
        <f>'Mod. 1'!I19</f>
        <v>0</v>
      </c>
      <c r="H19" s="107"/>
      <c r="I19" s="96">
        <f t="shared" si="0"/>
        <v>0</v>
      </c>
      <c r="J19" s="11"/>
      <c r="K19" s="11"/>
      <c r="L19" s="83"/>
    </row>
    <row r="20" spans="1:12" s="3" customFormat="1" ht="15" x14ac:dyDescent="0.2">
      <c r="A20" s="11"/>
      <c r="B20" s="227" t="str">
        <f>'Mod. 1'!B20:E20</f>
        <v/>
      </c>
      <c r="C20" s="228"/>
      <c r="D20" s="228"/>
      <c r="E20" s="229"/>
      <c r="F20" s="94" t="s">
        <v>122</v>
      </c>
      <c r="G20" s="95">
        <f>'Mod. 1'!I20</f>
        <v>0</v>
      </c>
      <c r="H20" s="107"/>
      <c r="I20" s="96">
        <f t="shared" si="0"/>
        <v>0</v>
      </c>
      <c r="J20" s="11"/>
      <c r="K20" s="11"/>
      <c r="L20" s="83"/>
    </row>
    <row r="21" spans="1:12" s="3" customFormat="1" ht="15" x14ac:dyDescent="0.2">
      <c r="A21" s="11"/>
      <c r="B21" s="230" t="str">
        <f>'Mod. 1'!B21:E21</f>
        <v/>
      </c>
      <c r="C21" s="231"/>
      <c r="D21" s="231"/>
      <c r="E21" s="232"/>
      <c r="F21" s="94" t="s">
        <v>121</v>
      </c>
      <c r="G21" s="95">
        <f>'Mod. 1'!I21</f>
        <v>0</v>
      </c>
      <c r="H21" s="107"/>
      <c r="I21" s="96">
        <f t="shared" si="0"/>
        <v>0</v>
      </c>
      <c r="J21" s="11"/>
      <c r="K21" s="11"/>
      <c r="L21" s="83"/>
    </row>
    <row r="22" spans="1:12" s="3" customFormat="1" ht="15" x14ac:dyDescent="0.2">
      <c r="A22" s="11"/>
      <c r="B22" s="227" t="str">
        <f>'Mod. 1'!B22:E22</f>
        <v/>
      </c>
      <c r="C22" s="228"/>
      <c r="D22" s="228"/>
      <c r="E22" s="229"/>
      <c r="F22" s="94" t="s">
        <v>122</v>
      </c>
      <c r="G22" s="95">
        <f>'Mod. 1'!I22</f>
        <v>0</v>
      </c>
      <c r="H22" s="107"/>
      <c r="I22" s="96">
        <f t="shared" si="0"/>
        <v>0</v>
      </c>
      <c r="J22" s="11"/>
      <c r="K22" s="11"/>
      <c r="L22" s="83"/>
    </row>
    <row r="23" spans="1:12" s="3" customFormat="1" ht="15" x14ac:dyDescent="0.2">
      <c r="A23" s="11"/>
      <c r="B23" s="230" t="str">
        <f>'Mod. 1'!B23:E23</f>
        <v/>
      </c>
      <c r="C23" s="231"/>
      <c r="D23" s="231"/>
      <c r="E23" s="232"/>
      <c r="F23" s="94" t="s">
        <v>121</v>
      </c>
      <c r="G23" s="95">
        <f>'Mod. 1'!I23</f>
        <v>0</v>
      </c>
      <c r="H23" s="107"/>
      <c r="I23" s="96">
        <f t="shared" si="0"/>
        <v>0</v>
      </c>
      <c r="J23" s="11"/>
      <c r="K23" s="11"/>
      <c r="L23" s="83"/>
    </row>
    <row r="24" spans="1:12" s="3" customFormat="1" ht="15.75" thickBot="1" x14ac:dyDescent="0.25">
      <c r="A24" s="11"/>
      <c r="B24" s="227" t="str">
        <f>'Mod. 1'!B24:E24</f>
        <v/>
      </c>
      <c r="C24" s="228"/>
      <c r="D24" s="228"/>
      <c r="E24" s="229"/>
      <c r="F24" s="94" t="s">
        <v>122</v>
      </c>
      <c r="G24" s="97">
        <f>'Mod. 1'!I24</f>
        <v>0</v>
      </c>
      <c r="H24" s="108"/>
      <c r="I24" s="98">
        <f t="shared" si="0"/>
        <v>0</v>
      </c>
      <c r="J24" s="11"/>
      <c r="K24" s="11"/>
      <c r="L24" s="83"/>
    </row>
    <row r="25" spans="1:12" s="3" customFormat="1" ht="16.5" thickTop="1" thickBot="1" x14ac:dyDescent="0.25">
      <c r="A25" s="11"/>
      <c r="B25" s="221" t="s">
        <v>90</v>
      </c>
      <c r="C25" s="222"/>
      <c r="D25" s="222"/>
      <c r="E25" s="222"/>
      <c r="F25" s="222"/>
      <c r="G25" s="74">
        <f>SUM(G15:G24)</f>
        <v>0</v>
      </c>
      <c r="H25" s="75">
        <f>SUM(H15:H24)</f>
        <v>0</v>
      </c>
      <c r="I25" s="76">
        <f>G25+H25</f>
        <v>0</v>
      </c>
      <c r="J25" s="11"/>
      <c r="K25" s="11"/>
      <c r="L25" s="83"/>
    </row>
    <row r="26" spans="1:12" s="3" customFormat="1" ht="15.75" thickBot="1" x14ac:dyDescent="0.25">
      <c r="A26" s="11"/>
      <c r="B26" s="72"/>
      <c r="C26" s="72"/>
      <c r="D26" s="72"/>
      <c r="E26" s="72"/>
      <c r="F26" s="72"/>
      <c r="G26" s="77"/>
      <c r="H26" s="78"/>
      <c r="I26" s="78"/>
      <c r="J26" s="11"/>
      <c r="K26" s="11"/>
      <c r="L26" s="83"/>
    </row>
    <row r="27" spans="1:12" s="3" customFormat="1" ht="15.75" thickBot="1" x14ac:dyDescent="0.25">
      <c r="A27" s="11"/>
      <c r="B27" s="257" t="s">
        <v>91</v>
      </c>
      <c r="C27" s="258"/>
      <c r="D27" s="258"/>
      <c r="E27" s="258"/>
      <c r="F27" s="258"/>
      <c r="G27" s="101">
        <f>'Mod. 1'!I27</f>
        <v>0</v>
      </c>
      <c r="H27" s="109"/>
      <c r="I27" s="79">
        <f>G27+H27</f>
        <v>0</v>
      </c>
      <c r="J27" s="11"/>
      <c r="K27" s="11"/>
      <c r="L27" s="83"/>
    </row>
    <row r="28" spans="1:12" s="3" customFormat="1" ht="15.75" thickBot="1" x14ac:dyDescent="0.25">
      <c r="A28" s="11"/>
      <c r="B28" s="72"/>
      <c r="C28" s="72"/>
      <c r="D28" s="72"/>
      <c r="E28" s="72"/>
      <c r="F28" s="72"/>
      <c r="G28" s="77"/>
      <c r="H28" s="78"/>
      <c r="I28" s="78"/>
      <c r="J28" s="11"/>
      <c r="K28" s="11"/>
      <c r="L28" s="83"/>
    </row>
    <row r="29" spans="1:12" s="3" customFormat="1" ht="15" x14ac:dyDescent="0.2">
      <c r="A29" s="11"/>
      <c r="B29" s="223" t="s">
        <v>124</v>
      </c>
      <c r="C29" s="224"/>
      <c r="D29" s="224"/>
      <c r="E29" s="224"/>
      <c r="F29" s="224"/>
      <c r="G29" s="236"/>
      <c r="H29" s="236"/>
      <c r="I29" s="237"/>
      <c r="J29" s="11"/>
      <c r="K29" s="11"/>
      <c r="L29" s="83"/>
    </row>
    <row r="30" spans="1:12" s="3" customFormat="1" ht="15" x14ac:dyDescent="0.2">
      <c r="A30" s="11"/>
      <c r="B30" s="271" t="str">
        <f>'Mod. 1'!B30:F30</f>
        <v/>
      </c>
      <c r="C30" s="272"/>
      <c r="D30" s="272"/>
      <c r="E30" s="272"/>
      <c r="F30" s="273"/>
      <c r="G30" s="95">
        <f>'Mod. 1'!I30</f>
        <v>0</v>
      </c>
      <c r="H30" s="107"/>
      <c r="I30" s="96">
        <f t="shared" ref="I30:I38" si="1">G30+H30</f>
        <v>0</v>
      </c>
      <c r="J30" s="11"/>
      <c r="K30" s="11"/>
      <c r="L30" s="83"/>
    </row>
    <row r="31" spans="1:12" s="3" customFormat="1" ht="15" x14ac:dyDescent="0.2">
      <c r="A31" s="11"/>
      <c r="B31" s="271" t="str">
        <f>'Mod. 1'!B31:F31</f>
        <v/>
      </c>
      <c r="C31" s="272"/>
      <c r="D31" s="272"/>
      <c r="E31" s="272"/>
      <c r="F31" s="273"/>
      <c r="G31" s="95">
        <f>'Mod. 1'!I31</f>
        <v>0</v>
      </c>
      <c r="H31" s="107"/>
      <c r="I31" s="96">
        <f t="shared" si="1"/>
        <v>0</v>
      </c>
      <c r="J31" s="11"/>
      <c r="K31" s="11"/>
      <c r="L31" s="83"/>
    </row>
    <row r="32" spans="1:12" s="3" customFormat="1" ht="15" x14ac:dyDescent="0.2">
      <c r="A32" s="11"/>
      <c r="B32" s="271" t="str">
        <f>'Mod. 1'!B32:F32</f>
        <v/>
      </c>
      <c r="C32" s="272"/>
      <c r="D32" s="272"/>
      <c r="E32" s="272"/>
      <c r="F32" s="273"/>
      <c r="G32" s="95">
        <f>'Mod. 1'!I32</f>
        <v>0</v>
      </c>
      <c r="H32" s="107"/>
      <c r="I32" s="96">
        <f t="shared" si="1"/>
        <v>0</v>
      </c>
      <c r="J32" s="11"/>
      <c r="K32" s="11"/>
      <c r="L32" s="83"/>
    </row>
    <row r="33" spans="1:12" s="3" customFormat="1" ht="15" x14ac:dyDescent="0.2">
      <c r="A33" s="11"/>
      <c r="B33" s="271" t="str">
        <f>'Mod. 1'!B33:F33</f>
        <v/>
      </c>
      <c r="C33" s="272"/>
      <c r="D33" s="272"/>
      <c r="E33" s="272"/>
      <c r="F33" s="273"/>
      <c r="G33" s="95">
        <f>'Mod. 1'!I33</f>
        <v>0</v>
      </c>
      <c r="H33" s="107"/>
      <c r="I33" s="96">
        <f t="shared" si="1"/>
        <v>0</v>
      </c>
      <c r="J33" s="11"/>
      <c r="K33" s="11"/>
      <c r="L33" s="83"/>
    </row>
    <row r="34" spans="1:12" s="3" customFormat="1" ht="15" x14ac:dyDescent="0.2">
      <c r="A34" s="11"/>
      <c r="B34" s="271" t="str">
        <f>'Mod. 1'!B34:F34</f>
        <v/>
      </c>
      <c r="C34" s="272"/>
      <c r="D34" s="272"/>
      <c r="E34" s="272"/>
      <c r="F34" s="273"/>
      <c r="G34" s="95">
        <f>'Mod. 1'!I34</f>
        <v>0</v>
      </c>
      <c r="H34" s="107"/>
      <c r="I34" s="96">
        <f t="shared" si="1"/>
        <v>0</v>
      </c>
      <c r="J34" s="11"/>
      <c r="K34" s="11"/>
      <c r="L34" s="83"/>
    </row>
    <row r="35" spans="1:12" s="3" customFormat="1" ht="15" x14ac:dyDescent="0.2">
      <c r="A35" s="11"/>
      <c r="B35" s="271" t="str">
        <f>'Mod. 1'!B35:F35</f>
        <v/>
      </c>
      <c r="C35" s="272"/>
      <c r="D35" s="272"/>
      <c r="E35" s="272"/>
      <c r="F35" s="273"/>
      <c r="G35" s="95">
        <f>'Mod. 1'!I35</f>
        <v>0</v>
      </c>
      <c r="H35" s="107"/>
      <c r="I35" s="96">
        <f t="shared" si="1"/>
        <v>0</v>
      </c>
      <c r="J35" s="11"/>
      <c r="K35" s="11"/>
      <c r="L35" s="83"/>
    </row>
    <row r="36" spans="1:12" s="3" customFormat="1" ht="15" x14ac:dyDescent="0.2">
      <c r="A36" s="11"/>
      <c r="B36" s="271" t="str">
        <f>'Mod. 1'!B36:F36</f>
        <v/>
      </c>
      <c r="C36" s="272"/>
      <c r="D36" s="272"/>
      <c r="E36" s="272"/>
      <c r="F36" s="273"/>
      <c r="G36" s="95">
        <f>'Mod. 1'!I36</f>
        <v>0</v>
      </c>
      <c r="H36" s="107"/>
      <c r="I36" s="96">
        <f t="shared" si="1"/>
        <v>0</v>
      </c>
      <c r="J36" s="11"/>
      <c r="K36" s="11"/>
      <c r="L36" s="83"/>
    </row>
    <row r="37" spans="1:12" s="3" customFormat="1" ht="15.75" thickBot="1" x14ac:dyDescent="0.25">
      <c r="A37" s="11"/>
      <c r="B37" s="271" t="str">
        <f>'Mod. 1'!B37:F37</f>
        <v/>
      </c>
      <c r="C37" s="272"/>
      <c r="D37" s="272"/>
      <c r="E37" s="272"/>
      <c r="F37" s="273"/>
      <c r="G37" s="97">
        <f>'Mod. 1'!I37</f>
        <v>0</v>
      </c>
      <c r="H37" s="108"/>
      <c r="I37" s="98">
        <f t="shared" si="1"/>
        <v>0</v>
      </c>
      <c r="J37" s="11"/>
      <c r="K37" s="11"/>
      <c r="L37" s="83"/>
    </row>
    <row r="38" spans="1:12" s="3" customFormat="1" ht="16.5" thickTop="1" thickBot="1" x14ac:dyDescent="0.25">
      <c r="A38" s="11"/>
      <c r="B38" s="221" t="s">
        <v>92</v>
      </c>
      <c r="C38" s="222"/>
      <c r="D38" s="222"/>
      <c r="E38" s="222"/>
      <c r="F38" s="222"/>
      <c r="G38" s="80">
        <f>SUM(G30:G37)</f>
        <v>0</v>
      </c>
      <c r="H38" s="81">
        <f>SUM(H30:H37)</f>
        <v>0</v>
      </c>
      <c r="I38" s="76">
        <f t="shared" si="1"/>
        <v>0</v>
      </c>
      <c r="J38" s="11"/>
      <c r="K38" s="11"/>
      <c r="L38" s="83"/>
    </row>
    <row r="39" spans="1:12" s="3" customFormat="1" ht="15.75" thickBot="1" x14ac:dyDescent="0.25">
      <c r="A39" s="11"/>
      <c r="B39" s="72"/>
      <c r="C39" s="72"/>
      <c r="D39" s="72"/>
      <c r="E39" s="72"/>
      <c r="F39" s="72"/>
      <c r="G39" s="77"/>
      <c r="H39" s="78"/>
      <c r="I39" s="78"/>
      <c r="J39" s="11"/>
      <c r="K39" s="11"/>
      <c r="L39" s="83"/>
    </row>
    <row r="40" spans="1:12" s="3" customFormat="1" ht="15" x14ac:dyDescent="0.2">
      <c r="A40" s="11"/>
      <c r="B40" s="223" t="s">
        <v>125</v>
      </c>
      <c r="C40" s="224"/>
      <c r="D40" s="224"/>
      <c r="E40" s="224"/>
      <c r="F40" s="224"/>
      <c r="G40" s="262"/>
      <c r="H40" s="236"/>
      <c r="I40" s="237"/>
      <c r="J40" s="11"/>
      <c r="K40" s="11"/>
      <c r="L40" s="83"/>
    </row>
    <row r="41" spans="1:12" s="3" customFormat="1" ht="15" x14ac:dyDescent="0.2">
      <c r="A41" s="11"/>
      <c r="B41" s="241" t="str">
        <f>'Mod. 1'!B41:F41</f>
        <v/>
      </c>
      <c r="C41" s="242"/>
      <c r="D41" s="242"/>
      <c r="E41" s="242"/>
      <c r="F41" s="242"/>
      <c r="G41" s="95">
        <f>'Mod. 1'!I41</f>
        <v>0</v>
      </c>
      <c r="H41" s="107"/>
      <c r="I41" s="96">
        <f t="shared" ref="I41:I50" si="2">G41+H41</f>
        <v>0</v>
      </c>
      <c r="J41" s="11"/>
      <c r="K41" s="11"/>
      <c r="L41" s="83"/>
    </row>
    <row r="42" spans="1:12" s="3" customFormat="1" ht="15" x14ac:dyDescent="0.2">
      <c r="A42" s="11"/>
      <c r="B42" s="241" t="str">
        <f>'Mod. 1'!B42:F42</f>
        <v/>
      </c>
      <c r="C42" s="242"/>
      <c r="D42" s="242"/>
      <c r="E42" s="242"/>
      <c r="F42" s="242"/>
      <c r="G42" s="95">
        <f>'Mod. 1'!I42</f>
        <v>0</v>
      </c>
      <c r="H42" s="107"/>
      <c r="I42" s="96">
        <f t="shared" si="2"/>
        <v>0</v>
      </c>
      <c r="J42" s="11"/>
      <c r="K42" s="11"/>
      <c r="L42" s="83"/>
    </row>
    <row r="43" spans="1:12" s="3" customFormat="1" ht="15" x14ac:dyDescent="0.2">
      <c r="A43" s="11"/>
      <c r="B43" s="241" t="str">
        <f>'Mod. 1'!B43:F43</f>
        <v/>
      </c>
      <c r="C43" s="242"/>
      <c r="D43" s="242"/>
      <c r="E43" s="242"/>
      <c r="F43" s="242"/>
      <c r="G43" s="95">
        <f>'Mod. 1'!I43</f>
        <v>0</v>
      </c>
      <c r="H43" s="107"/>
      <c r="I43" s="96">
        <f t="shared" si="2"/>
        <v>0</v>
      </c>
      <c r="J43" s="11"/>
      <c r="K43" s="11"/>
      <c r="L43" s="83"/>
    </row>
    <row r="44" spans="1:12" s="3" customFormat="1" ht="15" x14ac:dyDescent="0.2">
      <c r="A44" s="11"/>
      <c r="B44" s="241" t="str">
        <f>'Mod. 1'!B44:F44</f>
        <v/>
      </c>
      <c r="C44" s="242"/>
      <c r="D44" s="242"/>
      <c r="E44" s="242"/>
      <c r="F44" s="242"/>
      <c r="G44" s="95">
        <f>'Mod. 1'!I44</f>
        <v>0</v>
      </c>
      <c r="H44" s="107"/>
      <c r="I44" s="96">
        <f t="shared" si="2"/>
        <v>0</v>
      </c>
      <c r="J44" s="11"/>
      <c r="K44" s="11"/>
      <c r="L44" s="83"/>
    </row>
    <row r="45" spans="1:12" s="3" customFormat="1" ht="15" x14ac:dyDescent="0.2">
      <c r="A45" s="11"/>
      <c r="B45" s="241" t="str">
        <f>'Mod. 1'!B45:F45</f>
        <v/>
      </c>
      <c r="C45" s="242"/>
      <c r="D45" s="242"/>
      <c r="E45" s="242"/>
      <c r="F45" s="242"/>
      <c r="G45" s="95">
        <f>'Mod. 1'!I45</f>
        <v>0</v>
      </c>
      <c r="H45" s="107"/>
      <c r="I45" s="96">
        <f t="shared" si="2"/>
        <v>0</v>
      </c>
      <c r="J45" s="11"/>
      <c r="K45" s="11"/>
      <c r="L45" s="83"/>
    </row>
    <row r="46" spans="1:12" s="3" customFormat="1" ht="15" x14ac:dyDescent="0.2">
      <c r="A46" s="11"/>
      <c r="B46" s="241" t="str">
        <f>'Mod. 1'!B46:F46</f>
        <v/>
      </c>
      <c r="C46" s="242"/>
      <c r="D46" s="242"/>
      <c r="E46" s="242"/>
      <c r="F46" s="242"/>
      <c r="G46" s="95">
        <f>'Mod. 1'!I46</f>
        <v>0</v>
      </c>
      <c r="H46" s="107"/>
      <c r="I46" s="96">
        <f t="shared" si="2"/>
        <v>0</v>
      </c>
      <c r="J46" s="11"/>
      <c r="K46" s="11"/>
      <c r="L46" s="83"/>
    </row>
    <row r="47" spans="1:12" s="3" customFormat="1" ht="15" x14ac:dyDescent="0.2">
      <c r="A47" s="11"/>
      <c r="B47" s="241" t="str">
        <f>'Mod. 1'!B47:F47</f>
        <v/>
      </c>
      <c r="C47" s="242"/>
      <c r="D47" s="242"/>
      <c r="E47" s="242"/>
      <c r="F47" s="242"/>
      <c r="G47" s="95">
        <f>'Mod. 1'!I47</f>
        <v>0</v>
      </c>
      <c r="H47" s="107"/>
      <c r="I47" s="96">
        <f t="shared" si="2"/>
        <v>0</v>
      </c>
      <c r="J47" s="11"/>
      <c r="K47" s="11"/>
      <c r="L47" s="83"/>
    </row>
    <row r="48" spans="1:12" s="3" customFormat="1" ht="15" x14ac:dyDescent="0.2">
      <c r="A48" s="11"/>
      <c r="B48" s="241" t="str">
        <f>'Mod. 1'!B48:F48</f>
        <v/>
      </c>
      <c r="C48" s="242"/>
      <c r="D48" s="242"/>
      <c r="E48" s="242"/>
      <c r="F48" s="242"/>
      <c r="G48" s="95">
        <f>'Mod. 1'!I48</f>
        <v>0</v>
      </c>
      <c r="H48" s="107"/>
      <c r="I48" s="96">
        <f t="shared" si="2"/>
        <v>0</v>
      </c>
      <c r="J48" s="11"/>
      <c r="K48" s="11"/>
      <c r="L48" s="83"/>
    </row>
    <row r="49" spans="1:12" s="3" customFormat="1" ht="15.75" thickBot="1" x14ac:dyDescent="0.25">
      <c r="A49" s="11"/>
      <c r="B49" s="241" t="str">
        <f>'Mod. 1'!B49:F49</f>
        <v/>
      </c>
      <c r="C49" s="242"/>
      <c r="D49" s="242"/>
      <c r="E49" s="242"/>
      <c r="F49" s="242"/>
      <c r="G49" s="97">
        <f>'Mod. 1'!I49</f>
        <v>0</v>
      </c>
      <c r="H49" s="108"/>
      <c r="I49" s="98">
        <f t="shared" si="2"/>
        <v>0</v>
      </c>
      <c r="J49" s="11"/>
      <c r="K49" s="11"/>
      <c r="L49" s="83"/>
    </row>
    <row r="50" spans="1:12" s="3" customFormat="1" ht="16.5" thickTop="1" thickBot="1" x14ac:dyDescent="0.25">
      <c r="A50" s="11"/>
      <c r="B50" s="221" t="s">
        <v>93</v>
      </c>
      <c r="C50" s="222"/>
      <c r="D50" s="222"/>
      <c r="E50" s="222"/>
      <c r="F50" s="222"/>
      <c r="G50" s="74">
        <f>SUM(G41:G49)</f>
        <v>0</v>
      </c>
      <c r="H50" s="75">
        <f>SUM(H41:H49)</f>
        <v>0</v>
      </c>
      <c r="I50" s="102">
        <f t="shared" si="2"/>
        <v>0</v>
      </c>
      <c r="J50" s="11"/>
      <c r="K50" s="11"/>
      <c r="L50" s="83"/>
    </row>
    <row r="51" spans="1:12" s="3" customFormat="1" ht="15.75" thickBot="1" x14ac:dyDescent="0.25">
      <c r="A51" s="11"/>
      <c r="B51" s="92"/>
      <c r="C51" s="72"/>
      <c r="D51" s="72"/>
      <c r="E51" s="72"/>
      <c r="F51" s="72"/>
      <c r="G51" s="77"/>
      <c r="H51" s="78"/>
      <c r="I51" s="78"/>
      <c r="J51" s="11"/>
      <c r="K51" s="11"/>
      <c r="L51" s="83"/>
    </row>
    <row r="52" spans="1:12" s="3" customFormat="1" ht="15.75" thickBot="1" x14ac:dyDescent="0.25">
      <c r="A52" s="11"/>
      <c r="B52" s="239" t="s">
        <v>89</v>
      </c>
      <c r="C52" s="240"/>
      <c r="D52" s="240"/>
      <c r="E52" s="240"/>
      <c r="F52" s="240"/>
      <c r="G52" s="101">
        <f>'Mod. 1'!I52</f>
        <v>0</v>
      </c>
      <c r="H52" s="109">
        <v>0</v>
      </c>
      <c r="I52" s="79">
        <f>G52+H52</f>
        <v>0</v>
      </c>
      <c r="J52" s="11"/>
      <c r="K52" s="11"/>
      <c r="L52" s="83"/>
    </row>
    <row r="53" spans="1:12" s="3" customFormat="1" ht="15.75" thickBot="1" x14ac:dyDescent="0.25">
      <c r="A53" s="11"/>
      <c r="B53" s="11"/>
      <c r="C53" s="11"/>
      <c r="D53" s="11"/>
      <c r="E53" s="11"/>
      <c r="F53" s="11"/>
      <c r="G53" s="78"/>
      <c r="H53" s="78"/>
      <c r="I53" s="78"/>
      <c r="J53" s="11"/>
      <c r="K53" s="11"/>
      <c r="L53" s="83"/>
    </row>
    <row r="54" spans="1:12" s="3" customFormat="1" ht="15.75" thickBot="1" x14ac:dyDescent="0.25">
      <c r="A54" s="11"/>
      <c r="B54" s="239" t="s">
        <v>100</v>
      </c>
      <c r="C54" s="240"/>
      <c r="D54" s="240"/>
      <c r="E54" s="240"/>
      <c r="F54" s="240"/>
      <c r="G54" s="103">
        <f>G25+G27+G38+G50+G52</f>
        <v>0</v>
      </c>
      <c r="H54" s="104">
        <f>H25+H27+H38+H50+H52</f>
        <v>0</v>
      </c>
      <c r="I54" s="105">
        <f>G54+H54</f>
        <v>0</v>
      </c>
      <c r="J54" s="11"/>
      <c r="K54" s="11"/>
      <c r="L54" s="83"/>
    </row>
    <row r="55" spans="1:12" s="3" customFormat="1" ht="15.75" thickBot="1" x14ac:dyDescent="0.25">
      <c r="A55" s="11"/>
      <c r="B55" s="11"/>
      <c r="C55" s="11"/>
      <c r="D55" s="11"/>
      <c r="E55" s="11"/>
      <c r="F55" s="11"/>
      <c r="G55" s="11"/>
      <c r="H55" s="11"/>
      <c r="I55" s="11"/>
      <c r="J55" s="11"/>
      <c r="K55" s="11"/>
      <c r="L55" s="83"/>
    </row>
    <row r="56" spans="1:12" s="3" customFormat="1" ht="15.75" thickBot="1" x14ac:dyDescent="0.25">
      <c r="A56" s="11"/>
      <c r="B56" s="257" t="s">
        <v>117</v>
      </c>
      <c r="C56" s="258"/>
      <c r="D56" s="259" t="s">
        <v>119</v>
      </c>
      <c r="E56" s="259"/>
      <c r="F56" s="259"/>
      <c r="G56" s="259"/>
      <c r="H56" s="259"/>
      <c r="I56" s="260"/>
      <c r="J56" s="11"/>
      <c r="K56" s="11"/>
      <c r="L56" s="83"/>
    </row>
    <row r="57" spans="1:12" s="3" customFormat="1" ht="15.75" thickBot="1" x14ac:dyDescent="0.25">
      <c r="A57" s="11"/>
      <c r="B57" s="11"/>
      <c r="C57" s="11"/>
      <c r="D57" s="11"/>
      <c r="E57" s="11"/>
      <c r="F57" s="11"/>
      <c r="G57" s="11"/>
      <c r="H57" s="11"/>
      <c r="I57" s="11"/>
      <c r="J57" s="11"/>
      <c r="K57" s="11"/>
      <c r="L57" s="83"/>
    </row>
    <row r="58" spans="1:12" s="3" customFormat="1" ht="15" x14ac:dyDescent="0.2">
      <c r="A58" s="11"/>
      <c r="B58" s="247" t="s">
        <v>120</v>
      </c>
      <c r="C58" s="248"/>
      <c r="D58" s="248"/>
      <c r="E58" s="248"/>
      <c r="F58" s="248"/>
      <c r="G58" s="248"/>
      <c r="H58" s="248"/>
      <c r="I58" s="249"/>
      <c r="J58" s="11"/>
      <c r="K58" s="11"/>
      <c r="L58" s="83"/>
    </row>
    <row r="59" spans="1:12" s="3" customFormat="1" ht="15" x14ac:dyDescent="0.2">
      <c r="A59" s="11"/>
      <c r="B59" s="250"/>
      <c r="C59" s="251"/>
      <c r="D59" s="251"/>
      <c r="E59" s="251"/>
      <c r="F59" s="251"/>
      <c r="G59" s="251"/>
      <c r="H59" s="251"/>
      <c r="I59" s="252"/>
      <c r="J59" s="11"/>
      <c r="K59" s="11"/>
      <c r="L59" s="83"/>
    </row>
    <row r="60" spans="1:12" s="3" customFormat="1" ht="15" x14ac:dyDescent="0.2">
      <c r="A60" s="11"/>
      <c r="B60" s="250"/>
      <c r="C60" s="251"/>
      <c r="D60" s="251"/>
      <c r="E60" s="251"/>
      <c r="F60" s="251"/>
      <c r="G60" s="251"/>
      <c r="H60" s="251"/>
      <c r="I60" s="252"/>
      <c r="J60" s="11"/>
      <c r="K60" s="11"/>
      <c r="L60" s="83"/>
    </row>
    <row r="61" spans="1:12" s="3" customFormat="1" ht="15" x14ac:dyDescent="0.2">
      <c r="A61" s="11"/>
      <c r="B61" s="250"/>
      <c r="C61" s="251"/>
      <c r="D61" s="251"/>
      <c r="E61" s="251"/>
      <c r="F61" s="251"/>
      <c r="G61" s="251"/>
      <c r="H61" s="251"/>
      <c r="I61" s="252"/>
      <c r="J61" s="11"/>
      <c r="K61" s="11"/>
      <c r="L61" s="83"/>
    </row>
    <row r="62" spans="1:12" s="3" customFormat="1" ht="15.75" customHeight="1" x14ac:dyDescent="0.2">
      <c r="A62" s="11"/>
      <c r="B62" s="250"/>
      <c r="C62" s="251"/>
      <c r="D62" s="251"/>
      <c r="E62" s="251"/>
      <c r="F62" s="251"/>
      <c r="G62" s="251"/>
      <c r="H62" s="251"/>
      <c r="I62" s="252"/>
      <c r="J62" s="11"/>
      <c r="K62" s="11"/>
      <c r="L62" s="83"/>
    </row>
    <row r="63" spans="1:12" s="3" customFormat="1" ht="15" x14ac:dyDescent="0.2">
      <c r="A63" s="11"/>
      <c r="B63" s="250"/>
      <c r="C63" s="251"/>
      <c r="D63" s="251"/>
      <c r="E63" s="251"/>
      <c r="F63" s="251"/>
      <c r="G63" s="251"/>
      <c r="H63" s="251"/>
      <c r="I63" s="252"/>
      <c r="J63" s="11"/>
      <c r="K63" s="11"/>
      <c r="L63" s="83"/>
    </row>
    <row r="64" spans="1:12" s="3" customFormat="1" ht="15" x14ac:dyDescent="0.2">
      <c r="A64" s="11"/>
      <c r="B64" s="250"/>
      <c r="C64" s="251"/>
      <c r="D64" s="251"/>
      <c r="E64" s="251"/>
      <c r="F64" s="251"/>
      <c r="G64" s="251"/>
      <c r="H64" s="251"/>
      <c r="I64" s="252"/>
      <c r="J64" s="11"/>
      <c r="K64" s="11"/>
      <c r="L64" s="83"/>
    </row>
    <row r="65" spans="1:12" s="3" customFormat="1" ht="15" x14ac:dyDescent="0.2">
      <c r="A65" s="11"/>
      <c r="B65" s="250"/>
      <c r="C65" s="251"/>
      <c r="D65" s="251"/>
      <c r="E65" s="251"/>
      <c r="F65" s="251"/>
      <c r="G65" s="251"/>
      <c r="H65" s="251"/>
      <c r="I65" s="252"/>
      <c r="J65" s="11"/>
      <c r="K65" s="11"/>
      <c r="L65" s="83"/>
    </row>
    <row r="66" spans="1:12" s="3" customFormat="1" ht="15" x14ac:dyDescent="0.2">
      <c r="A66" s="11"/>
      <c r="B66" s="250"/>
      <c r="C66" s="251"/>
      <c r="D66" s="251"/>
      <c r="E66" s="251"/>
      <c r="F66" s="251"/>
      <c r="G66" s="251"/>
      <c r="H66" s="251"/>
      <c r="I66" s="252"/>
      <c r="J66" s="11"/>
      <c r="K66" s="11"/>
      <c r="L66" s="83"/>
    </row>
    <row r="67" spans="1:12" s="3" customFormat="1" ht="15" x14ac:dyDescent="0.2">
      <c r="A67" s="11"/>
      <c r="B67" s="250"/>
      <c r="C67" s="251"/>
      <c r="D67" s="251"/>
      <c r="E67" s="251"/>
      <c r="F67" s="251"/>
      <c r="G67" s="251"/>
      <c r="H67" s="251"/>
      <c r="I67" s="252"/>
      <c r="J67" s="11"/>
      <c r="K67" s="11"/>
      <c r="L67" s="83"/>
    </row>
    <row r="68" spans="1:12" s="3" customFormat="1" ht="15" x14ac:dyDescent="0.2">
      <c r="A68" s="11"/>
      <c r="B68" s="250"/>
      <c r="C68" s="251"/>
      <c r="D68" s="251"/>
      <c r="E68" s="251"/>
      <c r="F68" s="251"/>
      <c r="G68" s="251"/>
      <c r="H68" s="251"/>
      <c r="I68" s="252"/>
      <c r="J68" s="11"/>
      <c r="K68" s="11"/>
      <c r="L68" s="83"/>
    </row>
    <row r="69" spans="1:12" s="3" customFormat="1" ht="15" x14ac:dyDescent="0.2">
      <c r="A69" s="11"/>
      <c r="B69" s="250"/>
      <c r="C69" s="251"/>
      <c r="D69" s="251"/>
      <c r="E69" s="251"/>
      <c r="F69" s="251"/>
      <c r="G69" s="251"/>
      <c r="H69" s="251"/>
      <c r="I69" s="252"/>
      <c r="J69" s="11"/>
      <c r="K69" s="11"/>
      <c r="L69" s="83"/>
    </row>
    <row r="70" spans="1:12" s="3" customFormat="1" ht="15.75" thickBot="1" x14ac:dyDescent="0.25">
      <c r="A70" s="11"/>
      <c r="B70" s="253"/>
      <c r="C70" s="254"/>
      <c r="D70" s="254"/>
      <c r="E70" s="254"/>
      <c r="F70" s="254"/>
      <c r="G70" s="254"/>
      <c r="H70" s="254"/>
      <c r="I70" s="255"/>
      <c r="J70" s="11"/>
      <c r="K70" s="11"/>
      <c r="L70" s="83"/>
    </row>
    <row r="71" spans="1:12" s="3" customFormat="1" ht="15" x14ac:dyDescent="0.2">
      <c r="A71" s="11"/>
      <c r="B71" s="11"/>
      <c r="C71" s="11"/>
      <c r="D71" s="11"/>
      <c r="E71" s="11"/>
      <c r="F71" s="11"/>
      <c r="G71" s="11"/>
      <c r="H71" s="11"/>
      <c r="I71" s="11"/>
      <c r="J71" s="11"/>
      <c r="K71" s="11"/>
      <c r="L71" s="83"/>
    </row>
    <row r="72" spans="1:12" s="25" customFormat="1" ht="18.75" x14ac:dyDescent="0.2">
      <c r="A72" s="99"/>
      <c r="B72" s="245" t="s">
        <v>133</v>
      </c>
      <c r="C72" s="245"/>
      <c r="D72" s="245"/>
      <c r="E72" s="245"/>
      <c r="F72" s="245"/>
      <c r="G72" s="245"/>
      <c r="H72" s="245"/>
      <c r="I72" s="245"/>
      <c r="J72" s="99"/>
      <c r="K72" s="26"/>
      <c r="L72" s="40"/>
    </row>
    <row r="73" spans="1:12" s="25" customFormat="1" ht="15.75" x14ac:dyDescent="0.2">
      <c r="A73" s="11"/>
      <c r="B73" s="256" t="s">
        <v>137</v>
      </c>
      <c r="C73" s="256"/>
      <c r="D73" s="256"/>
      <c r="E73" s="256"/>
      <c r="F73" s="256"/>
      <c r="G73" s="256"/>
      <c r="H73" s="256"/>
      <c r="I73" s="256"/>
      <c r="J73" s="11"/>
      <c r="K73" s="26"/>
      <c r="L73" s="40"/>
    </row>
    <row r="74" spans="1:12" s="25" customFormat="1" ht="15.75" x14ac:dyDescent="0.2">
      <c r="A74" s="11"/>
      <c r="B74" s="11"/>
      <c r="C74" s="11"/>
      <c r="D74" s="11"/>
      <c r="E74" s="11"/>
      <c r="F74" s="11"/>
      <c r="G74" s="11"/>
      <c r="H74" s="11"/>
      <c r="I74" s="11"/>
      <c r="J74" s="11"/>
      <c r="K74" s="26"/>
      <c r="L74" s="40"/>
    </row>
    <row r="75" spans="1:12" s="25" customFormat="1" ht="15.75" x14ac:dyDescent="0.2">
      <c r="A75" s="26"/>
      <c r="B75" s="246" t="s">
        <v>101</v>
      </c>
      <c r="C75" s="246"/>
      <c r="D75" s="261"/>
      <c r="E75" s="261"/>
      <c r="F75" s="261"/>
      <c r="G75" s="26" t="s">
        <v>102</v>
      </c>
      <c r="H75" s="26"/>
      <c r="I75" s="26"/>
      <c r="J75" s="26"/>
      <c r="K75" s="26"/>
      <c r="L75" s="40"/>
    </row>
    <row r="76" spans="1:12" s="25" customFormat="1" ht="15.75" x14ac:dyDescent="0.2">
      <c r="A76" s="26"/>
      <c r="B76" s="26"/>
      <c r="C76" s="26"/>
      <c r="D76" s="26"/>
      <c r="E76" s="26"/>
      <c r="F76" s="26"/>
      <c r="G76" s="26"/>
      <c r="H76" s="26"/>
      <c r="I76" s="26"/>
      <c r="J76" s="26"/>
      <c r="K76" s="26"/>
      <c r="L76" s="40"/>
    </row>
    <row r="77" spans="1:12" s="25" customFormat="1" ht="15.75" x14ac:dyDescent="0.2">
      <c r="A77" s="26"/>
      <c r="B77" s="244"/>
      <c r="C77" s="244"/>
      <c r="D77" s="244"/>
      <c r="E77" s="243" t="s">
        <v>103</v>
      </c>
      <c r="F77" s="243"/>
      <c r="G77" s="244"/>
      <c r="H77" s="244"/>
      <c r="I77" s="244"/>
      <c r="J77" s="26"/>
      <c r="K77" s="26"/>
      <c r="L77" s="40"/>
    </row>
    <row r="78" spans="1:12" s="25" customFormat="1" ht="15.75" x14ac:dyDescent="0.2">
      <c r="A78" s="26"/>
      <c r="B78" s="268" t="s">
        <v>104</v>
      </c>
      <c r="C78" s="268"/>
      <c r="D78" s="268"/>
      <c r="E78" s="90"/>
      <c r="F78" s="90"/>
      <c r="G78" s="269"/>
      <c r="H78" s="269"/>
      <c r="I78" s="269"/>
      <c r="J78" s="26"/>
      <c r="K78" s="26"/>
      <c r="L78" s="40"/>
    </row>
    <row r="79" spans="1:12" s="25" customFormat="1" ht="15.75" x14ac:dyDescent="0.2">
      <c r="A79" s="26"/>
      <c r="B79" s="268" t="s">
        <v>105</v>
      </c>
      <c r="C79" s="268"/>
      <c r="D79" s="268"/>
      <c r="E79" s="90"/>
      <c r="F79" s="90"/>
      <c r="G79" s="270"/>
      <c r="H79" s="270"/>
      <c r="I79" s="270"/>
      <c r="J79" s="26"/>
      <c r="K79" s="26"/>
      <c r="L79" s="40"/>
    </row>
    <row r="80" spans="1:12" s="25" customFormat="1" ht="15.75" x14ac:dyDescent="0.2">
      <c r="A80" s="26"/>
      <c r="B80" s="268" t="s">
        <v>106</v>
      </c>
      <c r="C80" s="268"/>
      <c r="D80" s="268"/>
      <c r="E80" s="90"/>
      <c r="F80" s="90"/>
      <c r="G80" s="268">
        <f>D6</f>
        <v>0</v>
      </c>
      <c r="H80" s="268"/>
      <c r="I80" s="268"/>
      <c r="J80" s="26"/>
      <c r="K80" s="26"/>
      <c r="L80" s="40"/>
    </row>
    <row r="81" spans="1:12" s="24" customFormat="1" ht="15.75" x14ac:dyDescent="0.2">
      <c r="A81" s="26"/>
      <c r="B81" s="89"/>
      <c r="C81" s="26"/>
      <c r="D81" s="26"/>
      <c r="E81" s="26"/>
      <c r="F81" s="26"/>
      <c r="G81" s="26"/>
      <c r="H81" s="90"/>
      <c r="I81" s="90"/>
      <c r="J81" s="26"/>
      <c r="K81" s="26"/>
      <c r="L81" s="26"/>
    </row>
    <row r="82" spans="1:12" ht="15.75" x14ac:dyDescent="0.2">
      <c r="A82" s="26"/>
      <c r="B82" s="25"/>
      <c r="C82" s="25"/>
      <c r="D82" s="25"/>
      <c r="E82" s="25"/>
      <c r="F82" s="25"/>
      <c r="G82" s="25"/>
      <c r="H82" s="25"/>
      <c r="I82" s="25"/>
      <c r="J82" s="26"/>
      <c r="K82" s="39"/>
      <c r="L82" s="38"/>
    </row>
    <row r="83" spans="1:12" ht="15.75" x14ac:dyDescent="0.2">
      <c r="A83" s="26"/>
      <c r="B83" s="26"/>
      <c r="C83" s="26"/>
      <c r="D83" s="26"/>
      <c r="E83" s="26"/>
      <c r="F83" s="26"/>
      <c r="G83" s="26"/>
      <c r="H83" s="26"/>
      <c r="I83" s="26"/>
      <c r="J83" s="26"/>
      <c r="K83" s="23"/>
    </row>
    <row r="84" spans="1:12" x14ac:dyDescent="0.2">
      <c r="A84" s="39"/>
      <c r="B84" s="39"/>
      <c r="C84" s="39"/>
      <c r="D84" s="39"/>
      <c r="E84" s="39"/>
      <c r="F84" s="39"/>
      <c r="G84" s="39"/>
      <c r="H84" s="39"/>
      <c r="I84" s="39"/>
      <c r="J84" s="39"/>
      <c r="K84" s="23"/>
    </row>
    <row r="85" spans="1:12" x14ac:dyDescent="0.2">
      <c r="A85" s="39"/>
      <c r="B85" s="38"/>
      <c r="C85" s="38"/>
      <c r="D85" s="38"/>
      <c r="E85" s="38"/>
      <c r="F85" s="38"/>
      <c r="G85" s="38"/>
      <c r="H85" s="38"/>
      <c r="I85" s="38"/>
      <c r="J85" s="39"/>
      <c r="K85" s="23"/>
    </row>
    <row r="86" spans="1:12" x14ac:dyDescent="0.2">
      <c r="A86" s="39"/>
      <c r="B86" s="38"/>
      <c r="C86" s="38"/>
      <c r="D86" s="38"/>
      <c r="E86" s="38"/>
      <c r="F86" s="38"/>
      <c r="G86" s="38"/>
      <c r="H86" s="38"/>
      <c r="I86" s="38"/>
      <c r="J86" s="39"/>
      <c r="K86" s="23"/>
    </row>
    <row r="87" spans="1:12" x14ac:dyDescent="0.2">
      <c r="A87" s="39"/>
      <c r="B87" s="38"/>
      <c r="C87" s="38"/>
      <c r="D87" s="38"/>
      <c r="E87" s="38"/>
      <c r="F87" s="38"/>
      <c r="G87" s="38"/>
      <c r="H87" s="38"/>
      <c r="I87" s="38"/>
      <c r="J87" s="39"/>
      <c r="K87" s="23"/>
    </row>
    <row r="88" spans="1:12" x14ac:dyDescent="0.2">
      <c r="A88" s="39"/>
      <c r="B88" s="38"/>
      <c r="C88" s="38"/>
      <c r="D88" s="38"/>
      <c r="E88" s="38"/>
      <c r="F88" s="38"/>
      <c r="G88" s="38"/>
      <c r="H88" s="38"/>
      <c r="I88" s="38"/>
      <c r="J88" s="39"/>
      <c r="K88" s="23"/>
    </row>
    <row r="89" spans="1:12" x14ac:dyDescent="0.2">
      <c r="A89" s="39"/>
      <c r="B89" s="38"/>
      <c r="C89" s="38"/>
      <c r="D89" s="38"/>
      <c r="E89" s="38"/>
      <c r="F89" s="38"/>
      <c r="G89" s="38"/>
      <c r="H89" s="38"/>
      <c r="I89" s="38"/>
      <c r="J89" s="39"/>
    </row>
    <row r="90" spans="1:12" x14ac:dyDescent="0.2">
      <c r="A90" s="39"/>
      <c r="B90" s="38"/>
      <c r="C90" s="38"/>
      <c r="D90" s="38"/>
      <c r="E90" s="38"/>
      <c r="F90" s="38"/>
      <c r="G90" s="38"/>
      <c r="H90" s="38"/>
      <c r="I90" s="38"/>
      <c r="J90" s="39"/>
    </row>
    <row r="91" spans="1:12" x14ac:dyDescent="0.2">
      <c r="A91" s="39"/>
      <c r="B91" s="38"/>
      <c r="C91" s="38"/>
      <c r="D91" s="38"/>
      <c r="E91" s="38"/>
      <c r="F91" s="38"/>
      <c r="G91" s="38"/>
      <c r="H91" s="38"/>
      <c r="I91" s="38"/>
      <c r="J91" s="39"/>
    </row>
    <row r="92" spans="1:12" x14ac:dyDescent="0.2">
      <c r="A92" s="39"/>
      <c r="B92" s="38"/>
      <c r="C92" s="38"/>
      <c r="D92" s="38"/>
      <c r="E92" s="38"/>
      <c r="F92" s="38"/>
      <c r="G92" s="38"/>
      <c r="H92" s="38"/>
      <c r="I92" s="38"/>
      <c r="J92" s="39"/>
    </row>
    <row r="93" spans="1:12" x14ac:dyDescent="0.2">
      <c r="A93" s="39"/>
      <c r="B93" s="38"/>
      <c r="C93" s="38"/>
      <c r="D93" s="38"/>
      <c r="E93" s="38"/>
      <c r="F93" s="38"/>
      <c r="G93" s="38"/>
      <c r="H93" s="38"/>
      <c r="I93" s="38"/>
      <c r="J93" s="39"/>
    </row>
  </sheetData>
  <sheetProtection algorithmName="SHA-512" hashValue="EZgYXvYaxzBqaqEOzeEvRbJdMZVq3pmY5QKDY/3tHKlbeCW0qYbIOoMsC8vc+RDQ8aDsslyn2C+a3PaOWg1uXQ==" saltValue="/wLHd8+ik/l2JaiS8K8Hyg==" spinCount="100000" sheet="1" objects="1" scenarios="1"/>
  <mergeCells count="66">
    <mergeCell ref="B58:I58"/>
    <mergeCell ref="B59:I70"/>
    <mergeCell ref="B72:I72"/>
    <mergeCell ref="B73:I73"/>
    <mergeCell ref="B77:D77"/>
    <mergeCell ref="G77:I77"/>
    <mergeCell ref="B50:F50"/>
    <mergeCell ref="B52:F52"/>
    <mergeCell ref="B54:F54"/>
    <mergeCell ref="B56:C56"/>
    <mergeCell ref="D56:I56"/>
    <mergeCell ref="B45:F45"/>
    <mergeCell ref="B46:F46"/>
    <mergeCell ref="B47:F47"/>
    <mergeCell ref="B48:F48"/>
    <mergeCell ref="B49:F49"/>
    <mergeCell ref="B33:F33"/>
    <mergeCell ref="B41:F41"/>
    <mergeCell ref="B42:F42"/>
    <mergeCell ref="B43:F43"/>
    <mergeCell ref="B44:F44"/>
    <mergeCell ref="B40:F40"/>
    <mergeCell ref="B34:F34"/>
    <mergeCell ref="G40:I40"/>
    <mergeCell ref="B35:F35"/>
    <mergeCell ref="B36:F36"/>
    <mergeCell ref="B37:F37"/>
    <mergeCell ref="B38:F38"/>
    <mergeCell ref="B21:E21"/>
    <mergeCell ref="B22:E22"/>
    <mergeCell ref="B30:F30"/>
    <mergeCell ref="B31:F31"/>
    <mergeCell ref="B32:F32"/>
    <mergeCell ref="B29:F29"/>
    <mergeCell ref="G29:I29"/>
    <mergeCell ref="B23:E23"/>
    <mergeCell ref="B24:E24"/>
    <mergeCell ref="B25:F25"/>
    <mergeCell ref="B27:F27"/>
    <mergeCell ref="I1:J1"/>
    <mergeCell ref="B2:I4"/>
    <mergeCell ref="B6:C6"/>
    <mergeCell ref="D6:F6"/>
    <mergeCell ref="H6:I6"/>
    <mergeCell ref="B1:G1"/>
    <mergeCell ref="H8:I8"/>
    <mergeCell ref="B11:I12"/>
    <mergeCell ref="B14:F14"/>
    <mergeCell ref="G14:I14"/>
    <mergeCell ref="B20:E20"/>
    <mergeCell ref="B15:E15"/>
    <mergeCell ref="B16:E16"/>
    <mergeCell ref="B17:E17"/>
    <mergeCell ref="B18:E18"/>
    <mergeCell ref="B19:E19"/>
    <mergeCell ref="A8:C8"/>
    <mergeCell ref="D8:E8"/>
    <mergeCell ref="B80:D80"/>
    <mergeCell ref="G80:I80"/>
    <mergeCell ref="B75:C75"/>
    <mergeCell ref="D75:F75"/>
    <mergeCell ref="E77:F77"/>
    <mergeCell ref="B79:D79"/>
    <mergeCell ref="G79:I79"/>
    <mergeCell ref="B78:D78"/>
    <mergeCell ref="G78:I78"/>
  </mergeCells>
  <conditionalFormatting sqref="I54">
    <cfRule type="cellIs" dxfId="8" priority="1" operator="notEqual">
      <formula>$G$54</formula>
    </cfRule>
    <cfRule type="cellIs" priority="2" operator="equal">
      <formula>$G$54</formula>
    </cfRule>
  </conditionalFormatting>
  <pageMargins left="0.3" right="0.3" top="1" bottom="1" header="0.3" footer="0.3"/>
  <pageSetup scale="98" orientation="portrait" horizontalDpi="1200" verticalDpi="1200" r:id="rId1"/>
  <headerFooter>
    <oddFooter>Page &amp;P of &amp;N</oddFooter>
  </headerFooter>
  <rowBreaks count="1" manualBreakCount="1">
    <brk id="40" max="16383" man="1"/>
  </rowBreak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0000000}">
          <x14:formula1>
            <xm:f>'Drop Downs'!$C$3:$C$6</xm:f>
          </x14:formula1>
          <xm:sqref>D56:I56</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dimension ref="A1:L93"/>
  <sheetViews>
    <sheetView view="pageBreakPreview" zoomScaleNormal="100" zoomScaleSheetLayoutView="100" workbookViewId="0">
      <selection activeCell="B2" sqref="B2:I4"/>
    </sheetView>
  </sheetViews>
  <sheetFormatPr defaultColWidth="9.140625" defaultRowHeight="12.75" x14ac:dyDescent="0.2"/>
  <cols>
    <col min="1" max="1" width="2.7109375" style="23" customWidth="1"/>
    <col min="2" max="2" width="8.28515625" style="2" customWidth="1"/>
    <col min="3" max="3" width="12" style="2" customWidth="1"/>
    <col min="4" max="4" width="13.140625" style="2" bestFit="1" customWidth="1"/>
    <col min="5" max="5" width="9" style="2" customWidth="1"/>
    <col min="6" max="6" width="12.28515625" style="2" customWidth="1"/>
    <col min="7" max="9" width="14" style="2" customWidth="1"/>
    <col min="10" max="10" width="2.7109375" style="23" customWidth="1"/>
    <col min="11" max="16384" width="9.140625" style="2"/>
  </cols>
  <sheetData>
    <row r="1" spans="1:12" s="3" customFormat="1" ht="24" thickBot="1" x14ac:dyDescent="0.25">
      <c r="A1" s="106"/>
      <c r="B1" s="263" t="s">
        <v>144</v>
      </c>
      <c r="C1" s="264"/>
      <c r="D1" s="264"/>
      <c r="E1" s="264"/>
      <c r="F1" s="264"/>
      <c r="G1" s="264"/>
      <c r="H1" s="100">
        <f>'Mod. 2'!H1+1</f>
        <v>3</v>
      </c>
      <c r="I1" s="265" t="str">
        <f>IF(ISBLANK(D75),"",D75)</f>
        <v/>
      </c>
      <c r="J1" s="265"/>
    </row>
    <row r="2" spans="1:12" s="25" customFormat="1" ht="15.75" x14ac:dyDescent="0.2">
      <c r="A2" s="26"/>
      <c r="B2" s="267" t="s">
        <v>132</v>
      </c>
      <c r="C2" s="267"/>
      <c r="D2" s="267"/>
      <c r="E2" s="267"/>
      <c r="F2" s="267"/>
      <c r="G2" s="267"/>
      <c r="H2" s="267"/>
      <c r="I2" s="267"/>
      <c r="J2" s="26"/>
      <c r="K2" s="26"/>
    </row>
    <row r="3" spans="1:12" s="25" customFormat="1" ht="18" customHeight="1" x14ac:dyDescent="0.2">
      <c r="A3" s="26"/>
      <c r="B3" s="267"/>
      <c r="C3" s="267"/>
      <c r="D3" s="267"/>
      <c r="E3" s="267"/>
      <c r="F3" s="267"/>
      <c r="G3" s="267"/>
      <c r="H3" s="267"/>
      <c r="I3" s="267"/>
      <c r="J3" s="26"/>
      <c r="K3" s="26"/>
    </row>
    <row r="4" spans="1:12" s="25" customFormat="1" ht="18" customHeight="1" x14ac:dyDescent="0.2">
      <c r="A4" s="26"/>
      <c r="B4" s="267"/>
      <c r="C4" s="267"/>
      <c r="D4" s="267"/>
      <c r="E4" s="267"/>
      <c r="F4" s="267"/>
      <c r="G4" s="267"/>
      <c r="H4" s="267"/>
      <c r="I4" s="267"/>
      <c r="J4" s="26"/>
      <c r="K4" s="26"/>
    </row>
    <row r="5" spans="1:12" s="25" customFormat="1" ht="18" customHeight="1" x14ac:dyDescent="0.2">
      <c r="A5" s="26"/>
      <c r="B5" s="87"/>
      <c r="C5" s="87"/>
      <c r="D5" s="87"/>
      <c r="E5" s="87"/>
      <c r="I5" s="87"/>
      <c r="J5" s="26"/>
      <c r="K5" s="26"/>
      <c r="L5" s="24"/>
    </row>
    <row r="6" spans="1:12" s="25" customFormat="1" ht="15.75" x14ac:dyDescent="0.2">
      <c r="A6" s="26"/>
      <c r="B6" s="226" t="s">
        <v>134</v>
      </c>
      <c r="C6" s="226"/>
      <c r="D6" s="266">
        <f>'Contract Budget'!D3</f>
        <v>0</v>
      </c>
      <c r="E6" s="266"/>
      <c r="F6" s="266"/>
      <c r="G6" s="88" t="s">
        <v>98</v>
      </c>
      <c r="H6" s="266">
        <f>'Contract Budget'!D4</f>
        <v>0</v>
      </c>
      <c r="I6" s="266"/>
      <c r="J6" s="26"/>
      <c r="K6" s="24"/>
    </row>
    <row r="7" spans="1:12" s="25" customFormat="1" ht="15.75" x14ac:dyDescent="0.2">
      <c r="A7" s="26"/>
      <c r="B7" s="88"/>
      <c r="C7" s="88"/>
      <c r="D7" s="88"/>
      <c r="E7" s="88"/>
      <c r="F7" s="88"/>
      <c r="G7" s="93"/>
      <c r="H7" s="93"/>
      <c r="I7" s="93"/>
      <c r="J7" s="26"/>
      <c r="K7" s="26"/>
    </row>
    <row r="8" spans="1:12" s="25" customFormat="1" ht="15.75" customHeight="1" x14ac:dyDescent="0.2">
      <c r="A8" s="226" t="s">
        <v>99</v>
      </c>
      <c r="B8" s="226"/>
      <c r="C8" s="226"/>
      <c r="D8" s="266">
        <f>'Contract Budget'!D5</f>
        <v>0</v>
      </c>
      <c r="E8" s="266"/>
      <c r="G8" s="88" t="s">
        <v>129</v>
      </c>
      <c r="H8" s="225">
        <f>I54</f>
        <v>0</v>
      </c>
      <c r="I8" s="225"/>
      <c r="J8" s="26"/>
      <c r="K8" s="26"/>
    </row>
    <row r="9" spans="1:12" s="25" customFormat="1" ht="15.75" x14ac:dyDescent="0.2">
      <c r="A9" s="26"/>
      <c r="B9" s="88"/>
      <c r="C9" s="88"/>
      <c r="F9" s="93"/>
      <c r="G9" s="88"/>
      <c r="H9" s="93"/>
      <c r="I9" s="93"/>
      <c r="J9" s="26"/>
      <c r="K9" s="26"/>
    </row>
    <row r="10" spans="1:12" s="25" customFormat="1" ht="15.75" x14ac:dyDescent="0.2">
      <c r="A10" s="26"/>
      <c r="B10" s="88"/>
      <c r="C10" s="88"/>
      <c r="F10" s="93"/>
      <c r="G10" s="88"/>
      <c r="H10" s="93"/>
      <c r="I10" s="93"/>
      <c r="J10" s="26"/>
      <c r="K10" s="26"/>
    </row>
    <row r="11" spans="1:12" s="25" customFormat="1" ht="15.75" x14ac:dyDescent="0.2">
      <c r="A11" s="11"/>
      <c r="B11" s="238" t="s">
        <v>118</v>
      </c>
      <c r="C11" s="238"/>
      <c r="D11" s="238"/>
      <c r="E11" s="238"/>
      <c r="F11" s="238"/>
      <c r="G11" s="238"/>
      <c r="H11" s="238"/>
      <c r="I11" s="238"/>
      <c r="J11" s="11"/>
      <c r="K11" s="26"/>
    </row>
    <row r="12" spans="1:12" s="25" customFormat="1" ht="15.75" customHeight="1" x14ac:dyDescent="0.2">
      <c r="A12" s="11"/>
      <c r="B12" s="238"/>
      <c r="C12" s="238"/>
      <c r="D12" s="238"/>
      <c r="E12" s="238"/>
      <c r="F12" s="238"/>
      <c r="G12" s="238"/>
      <c r="H12" s="238"/>
      <c r="I12" s="238"/>
      <c r="J12" s="11"/>
      <c r="K12" s="26"/>
    </row>
    <row r="13" spans="1:12" s="25" customFormat="1" ht="30.75" thickBot="1" x14ac:dyDescent="0.25">
      <c r="A13" s="11"/>
      <c r="B13" s="72"/>
      <c r="C13" s="72"/>
      <c r="D13" s="72"/>
      <c r="E13" s="72"/>
      <c r="F13" s="72"/>
      <c r="G13" s="82" t="s">
        <v>138</v>
      </c>
      <c r="H13" s="82" t="s">
        <v>136</v>
      </c>
      <c r="I13" s="82" t="s">
        <v>130</v>
      </c>
      <c r="J13" s="11"/>
      <c r="K13" s="26"/>
    </row>
    <row r="14" spans="1:12" s="25" customFormat="1" ht="15.75" x14ac:dyDescent="0.2">
      <c r="A14" s="11"/>
      <c r="B14" s="223" t="s">
        <v>123</v>
      </c>
      <c r="C14" s="224"/>
      <c r="D14" s="224"/>
      <c r="E14" s="224"/>
      <c r="F14" s="224"/>
      <c r="G14" s="233"/>
      <c r="H14" s="234"/>
      <c r="I14" s="235"/>
      <c r="J14" s="11"/>
      <c r="K14" s="26"/>
    </row>
    <row r="15" spans="1:12" s="3" customFormat="1" ht="15" x14ac:dyDescent="0.2">
      <c r="A15" s="11"/>
      <c r="B15" s="230" t="str">
        <f>'Mod. 2'!B15:E15</f>
        <v/>
      </c>
      <c r="C15" s="231"/>
      <c r="D15" s="231"/>
      <c r="E15" s="232"/>
      <c r="F15" s="94" t="s">
        <v>121</v>
      </c>
      <c r="G15" s="95">
        <f>'Mod. 2'!I15</f>
        <v>0</v>
      </c>
      <c r="H15" s="107"/>
      <c r="I15" s="96">
        <f t="shared" ref="I15:I24" si="0">G15+H15</f>
        <v>0</v>
      </c>
      <c r="J15" s="11"/>
      <c r="K15" s="11"/>
    </row>
    <row r="16" spans="1:12" s="3" customFormat="1" ht="15" x14ac:dyDescent="0.2">
      <c r="A16" s="11"/>
      <c r="B16" s="227" t="str">
        <f>'Mod. 2'!B16:E16</f>
        <v/>
      </c>
      <c r="C16" s="228"/>
      <c r="D16" s="228"/>
      <c r="E16" s="229"/>
      <c r="F16" s="94" t="s">
        <v>122</v>
      </c>
      <c r="G16" s="95">
        <f>'Mod. 2'!I16</f>
        <v>0</v>
      </c>
      <c r="H16" s="107"/>
      <c r="I16" s="96">
        <f t="shared" si="0"/>
        <v>0</v>
      </c>
      <c r="J16" s="11"/>
      <c r="K16" s="11"/>
    </row>
    <row r="17" spans="1:11" s="3" customFormat="1" ht="15" x14ac:dyDescent="0.2">
      <c r="A17" s="11"/>
      <c r="B17" s="230" t="str">
        <f>'Mod. 2'!B17:E17</f>
        <v/>
      </c>
      <c r="C17" s="231"/>
      <c r="D17" s="231"/>
      <c r="E17" s="232"/>
      <c r="F17" s="94" t="s">
        <v>121</v>
      </c>
      <c r="G17" s="95">
        <f>'Mod. 2'!I17</f>
        <v>0</v>
      </c>
      <c r="H17" s="107"/>
      <c r="I17" s="96">
        <f t="shared" si="0"/>
        <v>0</v>
      </c>
      <c r="J17" s="11"/>
      <c r="K17" s="11"/>
    </row>
    <row r="18" spans="1:11" s="3" customFormat="1" ht="15" x14ac:dyDescent="0.2">
      <c r="A18" s="11"/>
      <c r="B18" s="227" t="str">
        <f>'Mod. 2'!B18:E18</f>
        <v/>
      </c>
      <c r="C18" s="228"/>
      <c r="D18" s="228"/>
      <c r="E18" s="229"/>
      <c r="F18" s="94" t="s">
        <v>122</v>
      </c>
      <c r="G18" s="95">
        <f>'Mod. 2'!I18</f>
        <v>0</v>
      </c>
      <c r="H18" s="107"/>
      <c r="I18" s="96">
        <f t="shared" si="0"/>
        <v>0</v>
      </c>
      <c r="J18" s="11"/>
      <c r="K18" s="11"/>
    </row>
    <row r="19" spans="1:11" s="3" customFormat="1" ht="15" x14ac:dyDescent="0.2">
      <c r="A19" s="11"/>
      <c r="B19" s="230" t="str">
        <f>'Mod. 2'!B19:E19</f>
        <v/>
      </c>
      <c r="C19" s="231"/>
      <c r="D19" s="231"/>
      <c r="E19" s="232"/>
      <c r="F19" s="94" t="s">
        <v>121</v>
      </c>
      <c r="G19" s="95">
        <f>'Mod. 2'!I19</f>
        <v>0</v>
      </c>
      <c r="H19" s="107"/>
      <c r="I19" s="96">
        <f t="shared" si="0"/>
        <v>0</v>
      </c>
      <c r="J19" s="11"/>
      <c r="K19" s="11"/>
    </row>
    <row r="20" spans="1:11" s="3" customFormat="1" ht="15" x14ac:dyDescent="0.2">
      <c r="A20" s="11"/>
      <c r="B20" s="227" t="str">
        <f>'Mod. 2'!B20:E20</f>
        <v/>
      </c>
      <c r="C20" s="228"/>
      <c r="D20" s="228"/>
      <c r="E20" s="229"/>
      <c r="F20" s="94" t="s">
        <v>122</v>
      </c>
      <c r="G20" s="95">
        <f>'Mod. 2'!I20</f>
        <v>0</v>
      </c>
      <c r="H20" s="107"/>
      <c r="I20" s="96">
        <f t="shared" si="0"/>
        <v>0</v>
      </c>
      <c r="J20" s="11"/>
      <c r="K20" s="11"/>
    </row>
    <row r="21" spans="1:11" s="3" customFormat="1" ht="15" x14ac:dyDescent="0.2">
      <c r="A21" s="11"/>
      <c r="B21" s="230" t="str">
        <f>'Mod. 2'!B21:E21</f>
        <v/>
      </c>
      <c r="C21" s="231"/>
      <c r="D21" s="231"/>
      <c r="E21" s="232"/>
      <c r="F21" s="94" t="s">
        <v>121</v>
      </c>
      <c r="G21" s="95">
        <f>'Mod. 2'!I21</f>
        <v>0</v>
      </c>
      <c r="H21" s="107"/>
      <c r="I21" s="96">
        <f t="shared" si="0"/>
        <v>0</v>
      </c>
      <c r="J21" s="11"/>
      <c r="K21" s="11"/>
    </row>
    <row r="22" spans="1:11" s="3" customFormat="1" ht="15" x14ac:dyDescent="0.2">
      <c r="A22" s="11"/>
      <c r="B22" s="227" t="str">
        <f>'Mod. 2'!B22:E22</f>
        <v/>
      </c>
      <c r="C22" s="228"/>
      <c r="D22" s="228"/>
      <c r="E22" s="229"/>
      <c r="F22" s="94" t="s">
        <v>122</v>
      </c>
      <c r="G22" s="95">
        <f>'Mod. 2'!I22</f>
        <v>0</v>
      </c>
      <c r="H22" s="107"/>
      <c r="I22" s="96">
        <f t="shared" si="0"/>
        <v>0</v>
      </c>
      <c r="J22" s="11"/>
      <c r="K22" s="11"/>
    </row>
    <row r="23" spans="1:11" s="3" customFormat="1" ht="15" x14ac:dyDescent="0.2">
      <c r="A23" s="11"/>
      <c r="B23" s="230" t="str">
        <f>'Mod. 2'!B23:E23</f>
        <v/>
      </c>
      <c r="C23" s="231"/>
      <c r="D23" s="231"/>
      <c r="E23" s="232"/>
      <c r="F23" s="94" t="s">
        <v>121</v>
      </c>
      <c r="G23" s="95">
        <f>'Mod. 2'!I23</f>
        <v>0</v>
      </c>
      <c r="H23" s="107"/>
      <c r="I23" s="96">
        <f t="shared" si="0"/>
        <v>0</v>
      </c>
      <c r="J23" s="11"/>
      <c r="K23" s="11"/>
    </row>
    <row r="24" spans="1:11" s="3" customFormat="1" ht="15.75" thickBot="1" x14ac:dyDescent="0.25">
      <c r="A24" s="11"/>
      <c r="B24" s="227" t="str">
        <f>'Mod. 2'!B24:E24</f>
        <v/>
      </c>
      <c r="C24" s="228"/>
      <c r="D24" s="228"/>
      <c r="E24" s="229"/>
      <c r="F24" s="94" t="s">
        <v>122</v>
      </c>
      <c r="G24" s="97">
        <f>'Mod. 2'!I24</f>
        <v>0</v>
      </c>
      <c r="H24" s="108"/>
      <c r="I24" s="98">
        <f t="shared" si="0"/>
        <v>0</v>
      </c>
      <c r="J24" s="11"/>
      <c r="K24" s="11"/>
    </row>
    <row r="25" spans="1:11" s="3" customFormat="1" ht="16.5" thickTop="1" thickBot="1" x14ac:dyDescent="0.25">
      <c r="A25" s="11"/>
      <c r="B25" s="221" t="s">
        <v>90</v>
      </c>
      <c r="C25" s="222"/>
      <c r="D25" s="222"/>
      <c r="E25" s="222"/>
      <c r="F25" s="222"/>
      <c r="G25" s="74">
        <f>SUM(G15:G24)</f>
        <v>0</v>
      </c>
      <c r="H25" s="75">
        <f>SUM(H15:H24)</f>
        <v>0</v>
      </c>
      <c r="I25" s="76">
        <f>G25+H25</f>
        <v>0</v>
      </c>
      <c r="J25" s="11"/>
      <c r="K25" s="11"/>
    </row>
    <row r="26" spans="1:11" s="3" customFormat="1" ht="15.75" thickBot="1" x14ac:dyDescent="0.25">
      <c r="A26" s="11"/>
      <c r="B26" s="72"/>
      <c r="C26" s="72"/>
      <c r="D26" s="72"/>
      <c r="E26" s="72"/>
      <c r="F26" s="72"/>
      <c r="G26" s="77"/>
      <c r="H26" s="78"/>
      <c r="I26" s="78"/>
      <c r="J26" s="11"/>
      <c r="K26" s="11"/>
    </row>
    <row r="27" spans="1:11" s="3" customFormat="1" ht="15.75" thickBot="1" x14ac:dyDescent="0.25">
      <c r="A27" s="11"/>
      <c r="B27" s="257" t="s">
        <v>91</v>
      </c>
      <c r="C27" s="258"/>
      <c r="D27" s="258"/>
      <c r="E27" s="258"/>
      <c r="F27" s="258"/>
      <c r="G27" s="101">
        <f>'Mod. 2'!I27</f>
        <v>0</v>
      </c>
      <c r="H27" s="109"/>
      <c r="I27" s="79">
        <f>G27+H27</f>
        <v>0</v>
      </c>
      <c r="J27" s="11"/>
      <c r="K27" s="11"/>
    </row>
    <row r="28" spans="1:11" s="3" customFormat="1" ht="15.75" thickBot="1" x14ac:dyDescent="0.25">
      <c r="A28" s="11"/>
      <c r="B28" s="72"/>
      <c r="C28" s="72"/>
      <c r="D28" s="72"/>
      <c r="E28" s="72"/>
      <c r="F28" s="72"/>
      <c r="G28" s="77"/>
      <c r="H28" s="78"/>
      <c r="I28" s="78"/>
      <c r="J28" s="11"/>
      <c r="K28" s="11"/>
    </row>
    <row r="29" spans="1:11" s="3" customFormat="1" ht="15" x14ac:dyDescent="0.2">
      <c r="A29" s="11"/>
      <c r="B29" s="223" t="s">
        <v>124</v>
      </c>
      <c r="C29" s="224"/>
      <c r="D29" s="224"/>
      <c r="E29" s="224"/>
      <c r="F29" s="224"/>
      <c r="G29" s="236"/>
      <c r="H29" s="236"/>
      <c r="I29" s="237"/>
      <c r="J29" s="11"/>
      <c r="K29" s="11"/>
    </row>
    <row r="30" spans="1:11" s="3" customFormat="1" ht="15" x14ac:dyDescent="0.2">
      <c r="A30" s="11"/>
      <c r="B30" s="271" t="str">
        <f>'Mod. 2'!B30:F30</f>
        <v/>
      </c>
      <c r="C30" s="272"/>
      <c r="D30" s="272"/>
      <c r="E30" s="272"/>
      <c r="F30" s="273"/>
      <c r="G30" s="95">
        <f>'Mod. 2'!I30</f>
        <v>0</v>
      </c>
      <c r="H30" s="107"/>
      <c r="I30" s="96">
        <f t="shared" ref="I30:I38" si="1">G30+H30</f>
        <v>0</v>
      </c>
      <c r="J30" s="11"/>
      <c r="K30" s="11"/>
    </row>
    <row r="31" spans="1:11" s="3" customFormat="1" ht="15" x14ac:dyDescent="0.2">
      <c r="A31" s="11"/>
      <c r="B31" s="271" t="str">
        <f>'Mod. 2'!B31:F31</f>
        <v/>
      </c>
      <c r="C31" s="272"/>
      <c r="D31" s="272"/>
      <c r="E31" s="272"/>
      <c r="F31" s="273"/>
      <c r="G31" s="95">
        <f>'Mod. 2'!I31</f>
        <v>0</v>
      </c>
      <c r="H31" s="107"/>
      <c r="I31" s="96">
        <f t="shared" si="1"/>
        <v>0</v>
      </c>
      <c r="J31" s="11"/>
      <c r="K31" s="11"/>
    </row>
    <row r="32" spans="1:11" s="3" customFormat="1" ht="15" x14ac:dyDescent="0.2">
      <c r="A32" s="11"/>
      <c r="B32" s="271" t="str">
        <f>'Mod. 2'!B32:F32</f>
        <v/>
      </c>
      <c r="C32" s="272"/>
      <c r="D32" s="272"/>
      <c r="E32" s="272"/>
      <c r="F32" s="273"/>
      <c r="G32" s="95">
        <f>'Mod. 2'!I32</f>
        <v>0</v>
      </c>
      <c r="H32" s="107"/>
      <c r="I32" s="96">
        <f t="shared" si="1"/>
        <v>0</v>
      </c>
      <c r="J32" s="11"/>
      <c r="K32" s="11"/>
    </row>
    <row r="33" spans="1:11" s="3" customFormat="1" ht="15" x14ac:dyDescent="0.2">
      <c r="A33" s="11"/>
      <c r="B33" s="271" t="str">
        <f>'Mod. 2'!B33:F33</f>
        <v/>
      </c>
      <c r="C33" s="272"/>
      <c r="D33" s="272"/>
      <c r="E33" s="272"/>
      <c r="F33" s="273"/>
      <c r="G33" s="95">
        <f>'Mod. 2'!I33</f>
        <v>0</v>
      </c>
      <c r="H33" s="107"/>
      <c r="I33" s="96">
        <f t="shared" si="1"/>
        <v>0</v>
      </c>
      <c r="J33" s="11"/>
      <c r="K33" s="11"/>
    </row>
    <row r="34" spans="1:11" s="3" customFormat="1" ht="15" x14ac:dyDescent="0.2">
      <c r="A34" s="11"/>
      <c r="B34" s="271" t="str">
        <f>'Mod. 2'!B34:F34</f>
        <v/>
      </c>
      <c r="C34" s="272"/>
      <c r="D34" s="272"/>
      <c r="E34" s="272"/>
      <c r="F34" s="273"/>
      <c r="G34" s="95">
        <f>'Mod. 2'!I34</f>
        <v>0</v>
      </c>
      <c r="H34" s="107"/>
      <c r="I34" s="96">
        <f t="shared" si="1"/>
        <v>0</v>
      </c>
      <c r="J34" s="11"/>
      <c r="K34" s="11"/>
    </row>
    <row r="35" spans="1:11" s="3" customFormat="1" ht="15" x14ac:dyDescent="0.2">
      <c r="A35" s="11"/>
      <c r="B35" s="271" t="str">
        <f>'Mod. 2'!B35:F35</f>
        <v/>
      </c>
      <c r="C35" s="272"/>
      <c r="D35" s="272"/>
      <c r="E35" s="272"/>
      <c r="F35" s="273"/>
      <c r="G35" s="95">
        <f>'Mod. 2'!I35</f>
        <v>0</v>
      </c>
      <c r="H35" s="107"/>
      <c r="I35" s="96">
        <f t="shared" si="1"/>
        <v>0</v>
      </c>
      <c r="J35" s="11"/>
      <c r="K35" s="11"/>
    </row>
    <row r="36" spans="1:11" s="3" customFormat="1" ht="15" x14ac:dyDescent="0.2">
      <c r="A36" s="11"/>
      <c r="B36" s="271" t="str">
        <f>'Mod. 2'!B36:F36</f>
        <v/>
      </c>
      <c r="C36" s="272"/>
      <c r="D36" s="272"/>
      <c r="E36" s="272"/>
      <c r="F36" s="273"/>
      <c r="G36" s="95">
        <f>'Mod. 2'!I36</f>
        <v>0</v>
      </c>
      <c r="H36" s="107"/>
      <c r="I36" s="96">
        <f t="shared" si="1"/>
        <v>0</v>
      </c>
      <c r="J36" s="11"/>
      <c r="K36" s="11"/>
    </row>
    <row r="37" spans="1:11" s="3" customFormat="1" ht="15.75" thickBot="1" x14ac:dyDescent="0.25">
      <c r="A37" s="11"/>
      <c r="B37" s="271" t="str">
        <f>'Mod. 2'!B37:F37</f>
        <v/>
      </c>
      <c r="C37" s="272"/>
      <c r="D37" s="272"/>
      <c r="E37" s="272"/>
      <c r="F37" s="273"/>
      <c r="G37" s="97">
        <f>'Mod. 2'!I37</f>
        <v>0</v>
      </c>
      <c r="H37" s="108"/>
      <c r="I37" s="98">
        <f t="shared" si="1"/>
        <v>0</v>
      </c>
      <c r="J37" s="11"/>
      <c r="K37" s="11"/>
    </row>
    <row r="38" spans="1:11" s="3" customFormat="1" ht="16.5" thickTop="1" thickBot="1" x14ac:dyDescent="0.25">
      <c r="A38" s="11"/>
      <c r="B38" s="221" t="s">
        <v>92</v>
      </c>
      <c r="C38" s="222"/>
      <c r="D38" s="222"/>
      <c r="E38" s="222"/>
      <c r="F38" s="222"/>
      <c r="G38" s="80">
        <f>SUM(G30:G37)</f>
        <v>0</v>
      </c>
      <c r="H38" s="81">
        <f>SUM(H30:H37)</f>
        <v>0</v>
      </c>
      <c r="I38" s="76">
        <f t="shared" si="1"/>
        <v>0</v>
      </c>
      <c r="J38" s="11"/>
      <c r="K38" s="11"/>
    </row>
    <row r="39" spans="1:11" s="3" customFormat="1" ht="15.75" thickBot="1" x14ac:dyDescent="0.25">
      <c r="A39" s="11"/>
      <c r="B39" s="72"/>
      <c r="C39" s="72"/>
      <c r="D39" s="72"/>
      <c r="E39" s="72"/>
      <c r="F39" s="72"/>
      <c r="G39" s="77"/>
      <c r="H39" s="78"/>
      <c r="I39" s="78"/>
      <c r="J39" s="11"/>
      <c r="K39" s="11"/>
    </row>
    <row r="40" spans="1:11" s="3" customFormat="1" ht="15" x14ac:dyDescent="0.2">
      <c r="A40" s="11"/>
      <c r="B40" s="223" t="s">
        <v>125</v>
      </c>
      <c r="C40" s="224"/>
      <c r="D40" s="224"/>
      <c r="E40" s="224"/>
      <c r="F40" s="224"/>
      <c r="G40" s="262"/>
      <c r="H40" s="236"/>
      <c r="I40" s="237"/>
      <c r="J40" s="11"/>
      <c r="K40" s="11"/>
    </row>
    <row r="41" spans="1:11" s="3" customFormat="1" ht="15" x14ac:dyDescent="0.2">
      <c r="A41" s="11"/>
      <c r="B41" s="271" t="str">
        <f>'Mod. 2'!B41:F41</f>
        <v/>
      </c>
      <c r="C41" s="272"/>
      <c r="D41" s="272"/>
      <c r="E41" s="272"/>
      <c r="F41" s="273"/>
      <c r="G41" s="95">
        <f>'Mod. 2'!I41</f>
        <v>0</v>
      </c>
      <c r="H41" s="107"/>
      <c r="I41" s="96">
        <f t="shared" ref="I41:I50" si="2">G41+H41</f>
        <v>0</v>
      </c>
      <c r="J41" s="11"/>
      <c r="K41" s="11"/>
    </row>
    <row r="42" spans="1:11" s="3" customFormat="1" ht="15" x14ac:dyDescent="0.2">
      <c r="A42" s="11"/>
      <c r="B42" s="271" t="str">
        <f>'Mod. 2'!B42:F42</f>
        <v/>
      </c>
      <c r="C42" s="272"/>
      <c r="D42" s="272"/>
      <c r="E42" s="272"/>
      <c r="F42" s="273"/>
      <c r="G42" s="95">
        <f>'Mod. 2'!I42</f>
        <v>0</v>
      </c>
      <c r="H42" s="107"/>
      <c r="I42" s="96">
        <f t="shared" si="2"/>
        <v>0</v>
      </c>
      <c r="J42" s="11"/>
      <c r="K42" s="11"/>
    </row>
    <row r="43" spans="1:11" s="3" customFormat="1" ht="15" x14ac:dyDescent="0.2">
      <c r="A43" s="11"/>
      <c r="B43" s="271" t="str">
        <f>'Mod. 2'!B43:F43</f>
        <v/>
      </c>
      <c r="C43" s="272"/>
      <c r="D43" s="272"/>
      <c r="E43" s="272"/>
      <c r="F43" s="273"/>
      <c r="G43" s="95">
        <f>'Mod. 2'!I43</f>
        <v>0</v>
      </c>
      <c r="H43" s="107"/>
      <c r="I43" s="96">
        <f t="shared" si="2"/>
        <v>0</v>
      </c>
      <c r="J43" s="11"/>
      <c r="K43" s="11"/>
    </row>
    <row r="44" spans="1:11" s="3" customFormat="1" ht="15" x14ac:dyDescent="0.2">
      <c r="A44" s="11"/>
      <c r="B44" s="271" t="str">
        <f>'Mod. 2'!B44:F44</f>
        <v/>
      </c>
      <c r="C44" s="272"/>
      <c r="D44" s="272"/>
      <c r="E44" s="272"/>
      <c r="F44" s="273"/>
      <c r="G44" s="95">
        <f>'Mod. 2'!I44</f>
        <v>0</v>
      </c>
      <c r="H44" s="107"/>
      <c r="I44" s="96">
        <f t="shared" si="2"/>
        <v>0</v>
      </c>
      <c r="J44" s="11"/>
      <c r="K44" s="11"/>
    </row>
    <row r="45" spans="1:11" s="3" customFormat="1" ht="15" x14ac:dyDescent="0.2">
      <c r="A45" s="11"/>
      <c r="B45" s="271" t="str">
        <f>'Mod. 2'!B45:F45</f>
        <v/>
      </c>
      <c r="C45" s="272"/>
      <c r="D45" s="272"/>
      <c r="E45" s="272"/>
      <c r="F45" s="273"/>
      <c r="G45" s="95">
        <f>'Mod. 2'!I45</f>
        <v>0</v>
      </c>
      <c r="H45" s="107"/>
      <c r="I45" s="96">
        <f t="shared" si="2"/>
        <v>0</v>
      </c>
      <c r="J45" s="11"/>
      <c r="K45" s="11"/>
    </row>
    <row r="46" spans="1:11" s="3" customFormat="1" ht="15" x14ac:dyDescent="0.2">
      <c r="A46" s="11"/>
      <c r="B46" s="271" t="str">
        <f>'Mod. 2'!B46:F46</f>
        <v/>
      </c>
      <c r="C46" s="272"/>
      <c r="D46" s="272"/>
      <c r="E46" s="272"/>
      <c r="F46" s="273"/>
      <c r="G46" s="95">
        <f>'Mod. 2'!I46</f>
        <v>0</v>
      </c>
      <c r="H46" s="107"/>
      <c r="I46" s="96">
        <f t="shared" si="2"/>
        <v>0</v>
      </c>
      <c r="J46" s="11"/>
      <c r="K46" s="11"/>
    </row>
    <row r="47" spans="1:11" s="3" customFormat="1" ht="15" x14ac:dyDescent="0.2">
      <c r="A47" s="11"/>
      <c r="B47" s="271" t="str">
        <f>'Mod. 2'!B47:F47</f>
        <v/>
      </c>
      <c r="C47" s="272"/>
      <c r="D47" s="272"/>
      <c r="E47" s="272"/>
      <c r="F47" s="273"/>
      <c r="G47" s="95">
        <f>'Mod. 2'!I47</f>
        <v>0</v>
      </c>
      <c r="H47" s="107"/>
      <c r="I47" s="96">
        <f t="shared" si="2"/>
        <v>0</v>
      </c>
      <c r="J47" s="11"/>
      <c r="K47" s="11"/>
    </row>
    <row r="48" spans="1:11" s="3" customFormat="1" ht="15" x14ac:dyDescent="0.2">
      <c r="A48" s="11"/>
      <c r="B48" s="271" t="str">
        <f>'Mod. 2'!B48:F48</f>
        <v/>
      </c>
      <c r="C48" s="272"/>
      <c r="D48" s="272"/>
      <c r="E48" s="272"/>
      <c r="F48" s="273"/>
      <c r="G48" s="95">
        <f>'Mod. 2'!I48</f>
        <v>0</v>
      </c>
      <c r="H48" s="107"/>
      <c r="I48" s="96">
        <f t="shared" si="2"/>
        <v>0</v>
      </c>
      <c r="J48" s="11"/>
      <c r="K48" s="11"/>
    </row>
    <row r="49" spans="1:11" s="3" customFormat="1" ht="15.75" thickBot="1" x14ac:dyDescent="0.25">
      <c r="A49" s="11"/>
      <c r="B49" s="271" t="str">
        <f>'Mod. 2'!B49:F49</f>
        <v/>
      </c>
      <c r="C49" s="272"/>
      <c r="D49" s="272"/>
      <c r="E49" s="272"/>
      <c r="F49" s="273"/>
      <c r="G49" s="97">
        <f>'Mod. 2'!I49</f>
        <v>0</v>
      </c>
      <c r="H49" s="108"/>
      <c r="I49" s="98">
        <f t="shared" si="2"/>
        <v>0</v>
      </c>
      <c r="J49" s="11"/>
      <c r="K49" s="11"/>
    </row>
    <row r="50" spans="1:11" s="3" customFormat="1" ht="16.5" thickTop="1" thickBot="1" x14ac:dyDescent="0.25">
      <c r="A50" s="11"/>
      <c r="B50" s="221" t="s">
        <v>93</v>
      </c>
      <c r="C50" s="222"/>
      <c r="D50" s="222"/>
      <c r="E50" s="222"/>
      <c r="F50" s="222"/>
      <c r="G50" s="74">
        <f>SUM(G41:G49)</f>
        <v>0</v>
      </c>
      <c r="H50" s="75">
        <f>SUM(H41:H49)</f>
        <v>0</v>
      </c>
      <c r="I50" s="102">
        <f t="shared" si="2"/>
        <v>0</v>
      </c>
      <c r="J50" s="11"/>
      <c r="K50" s="11"/>
    </row>
    <row r="51" spans="1:11" s="3" customFormat="1" ht="15.75" thickBot="1" x14ac:dyDescent="0.25">
      <c r="A51" s="11"/>
      <c r="B51" s="92"/>
      <c r="C51" s="72"/>
      <c r="D51" s="72"/>
      <c r="E51" s="72"/>
      <c r="F51" s="72"/>
      <c r="G51" s="77"/>
      <c r="H51" s="78"/>
      <c r="I51" s="78"/>
      <c r="J51" s="11"/>
      <c r="K51" s="11"/>
    </row>
    <row r="52" spans="1:11" s="3" customFormat="1" ht="15.75" thickBot="1" x14ac:dyDescent="0.25">
      <c r="A52" s="11"/>
      <c r="B52" s="239" t="s">
        <v>89</v>
      </c>
      <c r="C52" s="240"/>
      <c r="D52" s="240"/>
      <c r="E52" s="240"/>
      <c r="F52" s="240"/>
      <c r="G52" s="101">
        <f>'Mod. 2'!I52</f>
        <v>0</v>
      </c>
      <c r="H52" s="109">
        <v>0</v>
      </c>
      <c r="I52" s="79">
        <f>G52+H52</f>
        <v>0</v>
      </c>
      <c r="J52" s="11"/>
      <c r="K52" s="11"/>
    </row>
    <row r="53" spans="1:11" s="3" customFormat="1" ht="15.75" thickBot="1" x14ac:dyDescent="0.25">
      <c r="A53" s="11"/>
      <c r="B53" s="11"/>
      <c r="C53" s="11"/>
      <c r="D53" s="11"/>
      <c r="E53" s="11"/>
      <c r="F53" s="11"/>
      <c r="G53" s="78"/>
      <c r="H53" s="78"/>
      <c r="I53" s="78"/>
      <c r="J53" s="11"/>
      <c r="K53" s="11"/>
    </row>
    <row r="54" spans="1:11" s="3" customFormat="1" ht="15.75" thickBot="1" x14ac:dyDescent="0.25">
      <c r="A54" s="11"/>
      <c r="B54" s="239" t="s">
        <v>100</v>
      </c>
      <c r="C54" s="240"/>
      <c r="D54" s="240"/>
      <c r="E54" s="240"/>
      <c r="F54" s="240"/>
      <c r="G54" s="103">
        <f>G25+G27+G38+G50+G52</f>
        <v>0</v>
      </c>
      <c r="H54" s="104">
        <f>H25+H27+H38+H50+H52</f>
        <v>0</v>
      </c>
      <c r="I54" s="105">
        <f>G54+H54</f>
        <v>0</v>
      </c>
      <c r="J54" s="11"/>
      <c r="K54" s="11"/>
    </row>
    <row r="55" spans="1:11" s="3" customFormat="1" ht="15.75" thickBot="1" x14ac:dyDescent="0.25">
      <c r="A55" s="11"/>
      <c r="B55" s="11"/>
      <c r="C55" s="11"/>
      <c r="D55" s="11"/>
      <c r="E55" s="11"/>
      <c r="F55" s="11"/>
      <c r="G55" s="11"/>
      <c r="H55" s="11"/>
      <c r="I55" s="11"/>
      <c r="J55" s="11"/>
      <c r="K55" s="11"/>
    </row>
    <row r="56" spans="1:11" s="3" customFormat="1" ht="15.75" thickBot="1" x14ac:dyDescent="0.25">
      <c r="A56" s="11"/>
      <c r="B56" s="257" t="s">
        <v>117</v>
      </c>
      <c r="C56" s="258"/>
      <c r="D56" s="259" t="s">
        <v>119</v>
      </c>
      <c r="E56" s="259"/>
      <c r="F56" s="259"/>
      <c r="G56" s="259"/>
      <c r="H56" s="259"/>
      <c r="I56" s="260"/>
      <c r="J56" s="11"/>
      <c r="K56" s="11"/>
    </row>
    <row r="57" spans="1:11" s="3" customFormat="1" ht="15.75" thickBot="1" x14ac:dyDescent="0.25">
      <c r="A57" s="11"/>
      <c r="B57" s="11"/>
      <c r="C57" s="11"/>
      <c r="D57" s="11"/>
      <c r="E57" s="11"/>
      <c r="F57" s="11"/>
      <c r="G57" s="11"/>
      <c r="H57" s="11"/>
      <c r="I57" s="11"/>
      <c r="J57" s="11"/>
      <c r="K57" s="11"/>
    </row>
    <row r="58" spans="1:11" s="3" customFormat="1" ht="15" x14ac:dyDescent="0.2">
      <c r="A58" s="11"/>
      <c r="B58" s="247" t="s">
        <v>120</v>
      </c>
      <c r="C58" s="248"/>
      <c r="D58" s="248"/>
      <c r="E58" s="248"/>
      <c r="F58" s="248"/>
      <c r="G58" s="248"/>
      <c r="H58" s="248"/>
      <c r="I58" s="249"/>
      <c r="J58" s="11"/>
      <c r="K58" s="11"/>
    </row>
    <row r="59" spans="1:11" s="3" customFormat="1" ht="15" x14ac:dyDescent="0.2">
      <c r="A59" s="11"/>
      <c r="B59" s="250"/>
      <c r="C59" s="251"/>
      <c r="D59" s="251"/>
      <c r="E59" s="251"/>
      <c r="F59" s="251"/>
      <c r="G59" s="251"/>
      <c r="H59" s="251"/>
      <c r="I59" s="252"/>
      <c r="J59" s="11"/>
      <c r="K59" s="11"/>
    </row>
    <row r="60" spans="1:11" s="3" customFormat="1" ht="15" x14ac:dyDescent="0.2">
      <c r="A60" s="11"/>
      <c r="B60" s="250"/>
      <c r="C60" s="251"/>
      <c r="D60" s="251"/>
      <c r="E60" s="251"/>
      <c r="F60" s="251"/>
      <c r="G60" s="251"/>
      <c r="H60" s="251"/>
      <c r="I60" s="252"/>
      <c r="J60" s="11"/>
      <c r="K60" s="11"/>
    </row>
    <row r="61" spans="1:11" s="3" customFormat="1" ht="15" x14ac:dyDescent="0.2">
      <c r="A61" s="11"/>
      <c r="B61" s="250"/>
      <c r="C61" s="251"/>
      <c r="D61" s="251"/>
      <c r="E61" s="251"/>
      <c r="F61" s="251"/>
      <c r="G61" s="251"/>
      <c r="H61" s="251"/>
      <c r="I61" s="252"/>
      <c r="J61" s="11"/>
      <c r="K61" s="11"/>
    </row>
    <row r="62" spans="1:11" s="3" customFormat="1" ht="15" x14ac:dyDescent="0.2">
      <c r="A62" s="11"/>
      <c r="B62" s="250"/>
      <c r="C62" s="251"/>
      <c r="D62" s="251"/>
      <c r="E62" s="251"/>
      <c r="F62" s="251"/>
      <c r="G62" s="251"/>
      <c r="H62" s="251"/>
      <c r="I62" s="252"/>
      <c r="J62" s="11"/>
      <c r="K62" s="11"/>
    </row>
    <row r="63" spans="1:11" s="3" customFormat="1" ht="15" x14ac:dyDescent="0.2">
      <c r="A63" s="11"/>
      <c r="B63" s="250"/>
      <c r="C63" s="251"/>
      <c r="D63" s="251"/>
      <c r="E63" s="251"/>
      <c r="F63" s="251"/>
      <c r="G63" s="251"/>
      <c r="H63" s="251"/>
      <c r="I63" s="252"/>
      <c r="J63" s="11"/>
      <c r="K63" s="11"/>
    </row>
    <row r="64" spans="1:11" s="3" customFormat="1" ht="15" x14ac:dyDescent="0.2">
      <c r="A64" s="11"/>
      <c r="B64" s="250"/>
      <c r="C64" s="251"/>
      <c r="D64" s="251"/>
      <c r="E64" s="251"/>
      <c r="F64" s="251"/>
      <c r="G64" s="251"/>
      <c r="H64" s="251"/>
      <c r="I64" s="252"/>
      <c r="J64" s="11"/>
      <c r="K64" s="11"/>
    </row>
    <row r="65" spans="1:11" s="3" customFormat="1" ht="15" x14ac:dyDescent="0.2">
      <c r="A65" s="11"/>
      <c r="B65" s="250"/>
      <c r="C65" s="251"/>
      <c r="D65" s="251"/>
      <c r="E65" s="251"/>
      <c r="F65" s="251"/>
      <c r="G65" s="251"/>
      <c r="H65" s="251"/>
      <c r="I65" s="252"/>
      <c r="J65" s="11"/>
      <c r="K65" s="11"/>
    </row>
    <row r="66" spans="1:11" s="3" customFormat="1" ht="15" x14ac:dyDescent="0.2">
      <c r="A66" s="11"/>
      <c r="B66" s="250"/>
      <c r="C66" s="251"/>
      <c r="D66" s="251"/>
      <c r="E66" s="251"/>
      <c r="F66" s="251"/>
      <c r="G66" s="251"/>
      <c r="H66" s="251"/>
      <c r="I66" s="252"/>
      <c r="J66" s="11"/>
      <c r="K66" s="11"/>
    </row>
    <row r="67" spans="1:11" s="3" customFormat="1" ht="15" x14ac:dyDescent="0.2">
      <c r="A67" s="11"/>
      <c r="B67" s="250"/>
      <c r="C67" s="251"/>
      <c r="D67" s="251"/>
      <c r="E67" s="251"/>
      <c r="F67" s="251"/>
      <c r="G67" s="251"/>
      <c r="H67" s="251"/>
      <c r="I67" s="252"/>
      <c r="J67" s="11"/>
      <c r="K67" s="11"/>
    </row>
    <row r="68" spans="1:11" s="3" customFormat="1" ht="15" x14ac:dyDescent="0.2">
      <c r="A68" s="11"/>
      <c r="B68" s="250"/>
      <c r="C68" s="251"/>
      <c r="D68" s="251"/>
      <c r="E68" s="251"/>
      <c r="F68" s="251"/>
      <c r="G68" s="251"/>
      <c r="H68" s="251"/>
      <c r="I68" s="252"/>
      <c r="J68" s="11"/>
      <c r="K68" s="11"/>
    </row>
    <row r="69" spans="1:11" s="3" customFormat="1" ht="15" x14ac:dyDescent="0.2">
      <c r="A69" s="11"/>
      <c r="B69" s="250"/>
      <c r="C69" s="251"/>
      <c r="D69" s="251"/>
      <c r="E69" s="251"/>
      <c r="F69" s="251"/>
      <c r="G69" s="251"/>
      <c r="H69" s="251"/>
      <c r="I69" s="252"/>
      <c r="J69" s="11"/>
      <c r="K69" s="11"/>
    </row>
    <row r="70" spans="1:11" s="3" customFormat="1" ht="15.75" thickBot="1" x14ac:dyDescent="0.25">
      <c r="A70" s="11"/>
      <c r="B70" s="253"/>
      <c r="C70" s="254"/>
      <c r="D70" s="254"/>
      <c r="E70" s="254"/>
      <c r="F70" s="254"/>
      <c r="G70" s="254"/>
      <c r="H70" s="254"/>
      <c r="I70" s="255"/>
      <c r="J70" s="11"/>
      <c r="K70" s="11"/>
    </row>
    <row r="71" spans="1:11" s="3" customFormat="1" ht="15" x14ac:dyDescent="0.2">
      <c r="A71" s="11"/>
      <c r="B71" s="11"/>
      <c r="C71" s="11"/>
      <c r="D71" s="11"/>
      <c r="E71" s="11"/>
      <c r="F71" s="11"/>
      <c r="G71" s="11"/>
      <c r="H71" s="11"/>
      <c r="I71" s="11"/>
      <c r="J71" s="11"/>
      <c r="K71" s="11"/>
    </row>
    <row r="72" spans="1:11" s="25" customFormat="1" ht="18.75" x14ac:dyDescent="0.2">
      <c r="A72" s="99"/>
      <c r="B72" s="245" t="s">
        <v>133</v>
      </c>
      <c r="C72" s="245"/>
      <c r="D72" s="245"/>
      <c r="E72" s="245"/>
      <c r="F72" s="245"/>
      <c r="G72" s="245"/>
      <c r="H72" s="245"/>
      <c r="I72" s="245"/>
      <c r="J72" s="99"/>
      <c r="K72" s="26"/>
    </row>
    <row r="73" spans="1:11" s="25" customFormat="1" ht="15.75" x14ac:dyDescent="0.2">
      <c r="A73" s="11"/>
      <c r="B73" s="256" t="s">
        <v>137</v>
      </c>
      <c r="C73" s="256"/>
      <c r="D73" s="256"/>
      <c r="E73" s="256"/>
      <c r="F73" s="256"/>
      <c r="G73" s="256"/>
      <c r="H73" s="256"/>
      <c r="I73" s="256"/>
      <c r="J73" s="11"/>
      <c r="K73" s="26"/>
    </row>
    <row r="74" spans="1:11" s="25" customFormat="1" ht="15.75" x14ac:dyDescent="0.2">
      <c r="A74" s="11"/>
      <c r="B74" s="11"/>
      <c r="C74" s="11"/>
      <c r="D74" s="11"/>
      <c r="E74" s="11"/>
      <c r="F74" s="11"/>
      <c r="G74" s="11"/>
      <c r="H74" s="11"/>
      <c r="I74" s="11"/>
      <c r="J74" s="11"/>
      <c r="K74" s="26"/>
    </row>
    <row r="75" spans="1:11" s="25" customFormat="1" ht="15.75" x14ac:dyDescent="0.2">
      <c r="A75" s="26"/>
      <c r="B75" s="246" t="s">
        <v>101</v>
      </c>
      <c r="C75" s="246"/>
      <c r="D75" s="261"/>
      <c r="E75" s="261"/>
      <c r="F75" s="261"/>
      <c r="G75" s="26" t="s">
        <v>102</v>
      </c>
      <c r="H75" s="26"/>
      <c r="I75" s="26"/>
      <c r="J75" s="26"/>
      <c r="K75" s="26"/>
    </row>
    <row r="76" spans="1:11" s="25" customFormat="1" ht="15.75" x14ac:dyDescent="0.2">
      <c r="A76" s="26"/>
      <c r="B76" s="26"/>
      <c r="C76" s="26"/>
      <c r="D76" s="26"/>
      <c r="E76" s="26"/>
      <c r="F76" s="26"/>
      <c r="G76" s="26"/>
      <c r="H76" s="26"/>
      <c r="I76" s="26"/>
      <c r="J76" s="26"/>
      <c r="K76" s="26"/>
    </row>
    <row r="77" spans="1:11" s="25" customFormat="1" ht="15.75" x14ac:dyDescent="0.2">
      <c r="A77" s="26"/>
      <c r="B77" s="244"/>
      <c r="C77" s="244"/>
      <c r="D77" s="244"/>
      <c r="E77" s="243" t="s">
        <v>103</v>
      </c>
      <c r="F77" s="243"/>
      <c r="G77" s="244"/>
      <c r="H77" s="244"/>
      <c r="I77" s="244"/>
      <c r="J77" s="26"/>
      <c r="K77" s="26"/>
    </row>
    <row r="78" spans="1:11" s="25" customFormat="1" ht="15.75" x14ac:dyDescent="0.2">
      <c r="A78" s="26"/>
      <c r="B78" s="268" t="s">
        <v>104</v>
      </c>
      <c r="C78" s="268"/>
      <c r="D78" s="268"/>
      <c r="E78" s="90"/>
      <c r="F78" s="90"/>
      <c r="G78" s="269"/>
      <c r="H78" s="269"/>
      <c r="I78" s="269"/>
      <c r="J78" s="26"/>
      <c r="K78" s="26"/>
    </row>
    <row r="79" spans="1:11" s="25" customFormat="1" ht="15.75" x14ac:dyDescent="0.2">
      <c r="A79" s="26"/>
      <c r="B79" s="268" t="s">
        <v>105</v>
      </c>
      <c r="C79" s="268"/>
      <c r="D79" s="268"/>
      <c r="E79" s="90"/>
      <c r="F79" s="90"/>
      <c r="G79" s="270"/>
      <c r="H79" s="270"/>
      <c r="I79" s="270"/>
      <c r="J79" s="26"/>
      <c r="K79" s="26"/>
    </row>
    <row r="80" spans="1:11" s="25" customFormat="1" ht="15.75" x14ac:dyDescent="0.2">
      <c r="A80" s="26"/>
      <c r="B80" s="268" t="s">
        <v>106</v>
      </c>
      <c r="C80" s="268"/>
      <c r="D80" s="268"/>
      <c r="E80" s="90"/>
      <c r="F80" s="90"/>
      <c r="G80" s="268">
        <f>D6</f>
        <v>0</v>
      </c>
      <c r="H80" s="268"/>
      <c r="I80" s="268"/>
      <c r="J80" s="26"/>
      <c r="K80" s="26"/>
    </row>
    <row r="81" spans="1:11" s="24" customFormat="1" ht="15.75" x14ac:dyDescent="0.2">
      <c r="A81" s="26"/>
      <c r="B81" s="89"/>
      <c r="C81" s="26"/>
      <c r="D81" s="26"/>
      <c r="E81" s="26"/>
      <c r="F81" s="26"/>
      <c r="G81" s="26"/>
      <c r="H81" s="90"/>
      <c r="I81" s="90"/>
      <c r="J81" s="26"/>
      <c r="K81" s="26"/>
    </row>
    <row r="82" spans="1:11" ht="15.75" x14ac:dyDescent="0.2">
      <c r="A82" s="26"/>
      <c r="B82" s="25"/>
      <c r="C82" s="25"/>
      <c r="D82" s="25"/>
      <c r="E82" s="25"/>
      <c r="F82" s="25"/>
      <c r="G82" s="25"/>
      <c r="H82" s="25"/>
      <c r="I82" s="25"/>
      <c r="J82" s="26"/>
      <c r="K82" s="39"/>
    </row>
    <row r="83" spans="1:11" ht="15.75" x14ac:dyDescent="0.2">
      <c r="A83" s="26"/>
      <c r="B83" s="26"/>
      <c r="C83" s="26"/>
      <c r="D83" s="26"/>
      <c r="E83" s="26"/>
      <c r="F83" s="26"/>
      <c r="G83" s="26"/>
      <c r="H83" s="26"/>
      <c r="I83" s="26"/>
      <c r="J83" s="26"/>
      <c r="K83" s="23"/>
    </row>
    <row r="84" spans="1:11" x14ac:dyDescent="0.2">
      <c r="A84" s="39"/>
      <c r="B84" s="39"/>
      <c r="C84" s="39"/>
      <c r="D84" s="39"/>
      <c r="E84" s="39"/>
      <c r="F84" s="39"/>
      <c r="G84" s="39"/>
      <c r="H84" s="39"/>
      <c r="I84" s="39"/>
      <c r="J84" s="39"/>
      <c r="K84" s="23"/>
    </row>
    <row r="85" spans="1:11" x14ac:dyDescent="0.2">
      <c r="A85" s="39"/>
      <c r="B85" s="38"/>
      <c r="C85" s="38"/>
      <c r="D85" s="38"/>
      <c r="E85" s="38"/>
      <c r="F85" s="38"/>
      <c r="G85" s="38"/>
      <c r="H85" s="38"/>
      <c r="I85" s="38"/>
      <c r="J85" s="39"/>
      <c r="K85" s="23"/>
    </row>
    <row r="86" spans="1:11" x14ac:dyDescent="0.2">
      <c r="A86" s="39"/>
      <c r="B86" s="38"/>
      <c r="C86" s="38"/>
      <c r="D86" s="38"/>
      <c r="E86" s="38"/>
      <c r="F86" s="38"/>
      <c r="G86" s="38"/>
      <c r="H86" s="38"/>
      <c r="I86" s="38"/>
      <c r="J86" s="39"/>
      <c r="K86" s="23"/>
    </row>
    <row r="87" spans="1:11" x14ac:dyDescent="0.2">
      <c r="A87" s="39"/>
      <c r="B87" s="38"/>
      <c r="C87" s="38"/>
      <c r="D87" s="38"/>
      <c r="E87" s="38"/>
      <c r="F87" s="38"/>
      <c r="G87" s="38"/>
      <c r="H87" s="38"/>
      <c r="I87" s="38"/>
      <c r="J87" s="39"/>
      <c r="K87" s="23"/>
    </row>
    <row r="88" spans="1:11" x14ac:dyDescent="0.2">
      <c r="A88" s="39"/>
      <c r="B88" s="38"/>
      <c r="C88" s="38"/>
      <c r="D88" s="38"/>
      <c r="E88" s="38"/>
      <c r="F88" s="38"/>
      <c r="G88" s="38"/>
      <c r="H88" s="38"/>
      <c r="I88" s="38"/>
      <c r="J88" s="39"/>
      <c r="K88" s="23"/>
    </row>
    <row r="89" spans="1:11" x14ac:dyDescent="0.2">
      <c r="A89" s="39"/>
      <c r="B89" s="38"/>
      <c r="C89" s="38"/>
      <c r="D89" s="38"/>
      <c r="E89" s="38"/>
      <c r="F89" s="38"/>
      <c r="G89" s="38"/>
      <c r="H89" s="38"/>
      <c r="I89" s="38"/>
      <c r="J89" s="39"/>
    </row>
    <row r="90" spans="1:11" x14ac:dyDescent="0.2">
      <c r="A90" s="39"/>
      <c r="B90" s="38"/>
      <c r="C90" s="38"/>
      <c r="D90" s="38"/>
      <c r="E90" s="38"/>
      <c r="F90" s="38"/>
      <c r="G90" s="38"/>
      <c r="H90" s="38"/>
      <c r="I90" s="38"/>
      <c r="J90" s="39"/>
    </row>
    <row r="91" spans="1:11" x14ac:dyDescent="0.2">
      <c r="A91" s="39"/>
      <c r="B91" s="38"/>
      <c r="C91" s="38"/>
      <c r="D91" s="38"/>
      <c r="E91" s="38"/>
      <c r="F91" s="38"/>
      <c r="G91" s="38"/>
      <c r="H91" s="38"/>
      <c r="I91" s="38"/>
      <c r="J91" s="39"/>
    </row>
    <row r="92" spans="1:11" x14ac:dyDescent="0.2">
      <c r="A92" s="39"/>
      <c r="B92" s="38"/>
      <c r="C92" s="38"/>
      <c r="D92" s="38"/>
      <c r="E92" s="38"/>
      <c r="F92" s="38"/>
      <c r="G92" s="38"/>
      <c r="H92" s="38"/>
      <c r="I92" s="38"/>
      <c r="J92" s="39"/>
    </row>
    <row r="93" spans="1:11" x14ac:dyDescent="0.2">
      <c r="A93" s="39"/>
      <c r="B93" s="38"/>
      <c r="C93" s="38"/>
      <c r="D93" s="38"/>
      <c r="E93" s="38"/>
      <c r="F93" s="38"/>
      <c r="G93" s="38"/>
      <c r="H93" s="38"/>
      <c r="I93" s="38"/>
      <c r="J93" s="39"/>
    </row>
  </sheetData>
  <sheetProtection algorithmName="SHA-512" hashValue="2t4RpSIAwqiiDG9qIi4g0dKXer7jckgI335NFXr3/kii+MSFrjd2hvQlo6cKDWVQQTm86e8H/lOAi8qGH/efNg==" saltValue="iz8hTj3WbTYcUbLYY9hmXw==" spinCount="100000" sheet="1" objects="1" scenarios="1"/>
  <mergeCells count="66">
    <mergeCell ref="B52:F52"/>
    <mergeCell ref="B54:F54"/>
    <mergeCell ref="B56:C56"/>
    <mergeCell ref="D56:I56"/>
    <mergeCell ref="B58:I58"/>
    <mergeCell ref="B46:F46"/>
    <mergeCell ref="B47:F47"/>
    <mergeCell ref="B48:F48"/>
    <mergeCell ref="B49:F49"/>
    <mergeCell ref="B50:F50"/>
    <mergeCell ref="B31:F31"/>
    <mergeCell ref="B32:F32"/>
    <mergeCell ref="B33:F33"/>
    <mergeCell ref="B34:F34"/>
    <mergeCell ref="B45:F45"/>
    <mergeCell ref="B35:F35"/>
    <mergeCell ref="B36:F36"/>
    <mergeCell ref="B37:F37"/>
    <mergeCell ref="B38:F38"/>
    <mergeCell ref="B40:F40"/>
    <mergeCell ref="B15:E15"/>
    <mergeCell ref="B16:E16"/>
    <mergeCell ref="B17:E17"/>
    <mergeCell ref="G29:I29"/>
    <mergeCell ref="B30:F30"/>
    <mergeCell ref="B18:E18"/>
    <mergeCell ref="B19:E19"/>
    <mergeCell ref="B20:E20"/>
    <mergeCell ref="B21:E21"/>
    <mergeCell ref="B22:E22"/>
    <mergeCell ref="B23:E23"/>
    <mergeCell ref="B24:E24"/>
    <mergeCell ref="B25:F25"/>
    <mergeCell ref="B27:F27"/>
    <mergeCell ref="B29:F29"/>
    <mergeCell ref="A8:C8"/>
    <mergeCell ref="D8:E8"/>
    <mergeCell ref="H8:I8"/>
    <mergeCell ref="B11:I12"/>
    <mergeCell ref="B14:F14"/>
    <mergeCell ref="G14:I14"/>
    <mergeCell ref="B1:G1"/>
    <mergeCell ref="I1:J1"/>
    <mergeCell ref="B2:I4"/>
    <mergeCell ref="B6:C6"/>
    <mergeCell ref="D6:F6"/>
    <mergeCell ref="H6:I6"/>
    <mergeCell ref="G40:I40"/>
    <mergeCell ref="B41:F41"/>
    <mergeCell ref="B42:F42"/>
    <mergeCell ref="B43:F43"/>
    <mergeCell ref="B44:F44"/>
    <mergeCell ref="B59:I70"/>
    <mergeCell ref="B72:I72"/>
    <mergeCell ref="B73:I73"/>
    <mergeCell ref="B75:C75"/>
    <mergeCell ref="D75:F75"/>
    <mergeCell ref="E77:F77"/>
    <mergeCell ref="B79:D79"/>
    <mergeCell ref="G79:I79"/>
    <mergeCell ref="B80:D80"/>
    <mergeCell ref="G80:I80"/>
    <mergeCell ref="B78:D78"/>
    <mergeCell ref="G78:I78"/>
    <mergeCell ref="B77:D77"/>
    <mergeCell ref="G77:I77"/>
  </mergeCells>
  <conditionalFormatting sqref="I54">
    <cfRule type="cellIs" dxfId="7" priority="1" operator="notEqual">
      <formula>$G$54</formula>
    </cfRule>
    <cfRule type="cellIs" priority="2" operator="equal">
      <formula>$G$54</formula>
    </cfRule>
  </conditionalFormatting>
  <pageMargins left="0.3" right="0.3" top="1" bottom="1" header="0.3" footer="0.3"/>
  <pageSetup scale="97" orientation="portrait" horizontalDpi="1200" verticalDpi="1200" r:id="rId1"/>
  <headerFooter>
    <oddFooter>Page &amp;P of &amp;N</oddFooter>
  </headerFooter>
  <rowBreaks count="1" manualBreakCount="1">
    <brk id="40" max="16383" man="1"/>
  </rowBreak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0000000}">
          <x14:formula1>
            <xm:f>'Drop Downs'!$C$3:$C$6</xm:f>
          </x14:formula1>
          <xm:sqref>D56:I56</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dimension ref="A1:J93"/>
  <sheetViews>
    <sheetView view="pageBreakPreview" zoomScaleNormal="100" zoomScaleSheetLayoutView="100" workbookViewId="0">
      <selection activeCell="B2" sqref="B2:I4"/>
    </sheetView>
  </sheetViews>
  <sheetFormatPr defaultColWidth="9.140625" defaultRowHeight="12.75" x14ac:dyDescent="0.2"/>
  <cols>
    <col min="1" max="1" width="2.7109375" style="23" customWidth="1"/>
    <col min="2" max="2" width="8.28515625" style="2" customWidth="1"/>
    <col min="3" max="3" width="12" style="2" customWidth="1"/>
    <col min="4" max="4" width="13.140625" style="2" bestFit="1" customWidth="1"/>
    <col min="5" max="5" width="9" style="2" customWidth="1"/>
    <col min="6" max="6" width="12.28515625" style="2" customWidth="1"/>
    <col min="7" max="9" width="14" style="2" customWidth="1"/>
    <col min="10" max="10" width="2.7109375" style="23" customWidth="1"/>
    <col min="11" max="16384" width="9.140625" style="2"/>
  </cols>
  <sheetData>
    <row r="1" spans="1:10" s="3" customFormat="1" ht="24" thickBot="1" x14ac:dyDescent="0.25">
      <c r="A1" s="106" t="s">
        <v>145</v>
      </c>
      <c r="B1" s="263" t="s">
        <v>144</v>
      </c>
      <c r="C1" s="264"/>
      <c r="D1" s="264"/>
      <c r="E1" s="264"/>
      <c r="F1" s="264"/>
      <c r="G1" s="264"/>
      <c r="H1" s="100">
        <f>'Mod. 3'!H1+1</f>
        <v>4</v>
      </c>
      <c r="I1" s="265" t="str">
        <f>IF(ISBLANK(D75),"",D75)</f>
        <v/>
      </c>
      <c r="J1" s="265"/>
    </row>
    <row r="2" spans="1:10" s="25" customFormat="1" ht="15.75" x14ac:dyDescent="0.2">
      <c r="A2" s="26"/>
      <c r="B2" s="267" t="s">
        <v>132</v>
      </c>
      <c r="C2" s="267"/>
      <c r="D2" s="267"/>
      <c r="E2" s="267"/>
      <c r="F2" s="267"/>
      <c r="G2" s="267"/>
      <c r="H2" s="267"/>
      <c r="I2" s="267"/>
      <c r="J2" s="26"/>
    </row>
    <row r="3" spans="1:10" s="25" customFormat="1" ht="18" customHeight="1" x14ac:dyDescent="0.2">
      <c r="A3" s="26"/>
      <c r="B3" s="267"/>
      <c r="C3" s="267"/>
      <c r="D3" s="267"/>
      <c r="E3" s="267"/>
      <c r="F3" s="267"/>
      <c r="G3" s="267"/>
      <c r="H3" s="267"/>
      <c r="I3" s="267"/>
      <c r="J3" s="26"/>
    </row>
    <row r="4" spans="1:10" s="25" customFormat="1" ht="18" customHeight="1" x14ac:dyDescent="0.2">
      <c r="A4" s="26"/>
      <c r="B4" s="267"/>
      <c r="C4" s="267"/>
      <c r="D4" s="267"/>
      <c r="E4" s="267"/>
      <c r="F4" s="267"/>
      <c r="G4" s="267"/>
      <c r="H4" s="267"/>
      <c r="I4" s="267"/>
      <c r="J4" s="26"/>
    </row>
    <row r="5" spans="1:10" s="25" customFormat="1" ht="18" customHeight="1" x14ac:dyDescent="0.2">
      <c r="A5" s="26"/>
      <c r="B5" s="87"/>
      <c r="C5" s="87"/>
      <c r="D5" s="87"/>
      <c r="E5" s="87"/>
      <c r="I5" s="87"/>
      <c r="J5" s="26"/>
    </row>
    <row r="6" spans="1:10" s="25" customFormat="1" ht="15.75" x14ac:dyDescent="0.2">
      <c r="A6" s="26"/>
      <c r="B6" s="226" t="s">
        <v>134</v>
      </c>
      <c r="C6" s="226"/>
      <c r="D6" s="266">
        <f>'Contract Budget'!D3</f>
        <v>0</v>
      </c>
      <c r="E6" s="266"/>
      <c r="F6" s="266"/>
      <c r="G6" s="110" t="s">
        <v>98</v>
      </c>
      <c r="H6" s="266">
        <f>'Contract Budget'!D4</f>
        <v>0</v>
      </c>
      <c r="I6" s="266"/>
      <c r="J6" s="26"/>
    </row>
    <row r="7" spans="1:10" s="25" customFormat="1" ht="15.75" x14ac:dyDescent="0.2">
      <c r="A7" s="26"/>
      <c r="B7" s="110"/>
      <c r="C7" s="110"/>
      <c r="D7" s="110"/>
      <c r="E7" s="110"/>
      <c r="F7" s="110"/>
      <c r="G7" s="93"/>
      <c r="H7" s="93"/>
      <c r="I7" s="93"/>
      <c r="J7" s="26"/>
    </row>
    <row r="8" spans="1:10" s="25" customFormat="1" ht="15.75" customHeight="1" x14ac:dyDescent="0.2">
      <c r="A8" s="226" t="s">
        <v>99</v>
      </c>
      <c r="B8" s="226"/>
      <c r="C8" s="226"/>
      <c r="D8" s="266">
        <f>'Contract Budget'!D5</f>
        <v>0</v>
      </c>
      <c r="E8" s="266"/>
      <c r="G8" s="110" t="s">
        <v>129</v>
      </c>
      <c r="H8" s="225">
        <f>I54</f>
        <v>0</v>
      </c>
      <c r="I8" s="225"/>
      <c r="J8" s="26"/>
    </row>
    <row r="9" spans="1:10" s="25" customFormat="1" ht="15.75" x14ac:dyDescent="0.2">
      <c r="A9" s="26"/>
      <c r="B9" s="110"/>
      <c r="C9" s="110"/>
      <c r="F9" s="93"/>
      <c r="G9" s="110"/>
      <c r="H9" s="93"/>
      <c r="I9" s="93"/>
      <c r="J9" s="26"/>
    </row>
    <row r="10" spans="1:10" s="25" customFormat="1" ht="15.75" x14ac:dyDescent="0.2">
      <c r="A10" s="26"/>
      <c r="B10" s="110"/>
      <c r="C10" s="110"/>
      <c r="F10" s="93"/>
      <c r="G10" s="110"/>
      <c r="H10" s="93"/>
      <c r="I10" s="93"/>
      <c r="J10" s="26"/>
    </row>
    <row r="11" spans="1:10" s="25" customFormat="1" ht="15.75" x14ac:dyDescent="0.2">
      <c r="A11" s="11"/>
      <c r="B11" s="238" t="s">
        <v>118</v>
      </c>
      <c r="C11" s="238"/>
      <c r="D11" s="238"/>
      <c r="E11" s="238"/>
      <c r="F11" s="238"/>
      <c r="G11" s="238"/>
      <c r="H11" s="238"/>
      <c r="I11" s="238"/>
      <c r="J11" s="11"/>
    </row>
    <row r="12" spans="1:10" s="25" customFormat="1" ht="15.75" customHeight="1" x14ac:dyDescent="0.2">
      <c r="A12" s="11"/>
      <c r="B12" s="238"/>
      <c r="C12" s="238"/>
      <c r="D12" s="238"/>
      <c r="E12" s="238"/>
      <c r="F12" s="238"/>
      <c r="G12" s="238"/>
      <c r="H12" s="238"/>
      <c r="I12" s="238"/>
      <c r="J12" s="11"/>
    </row>
    <row r="13" spans="1:10" s="25" customFormat="1" ht="30.75" thickBot="1" x14ac:dyDescent="0.25">
      <c r="A13" s="11"/>
      <c r="B13" s="72"/>
      <c r="C13" s="72"/>
      <c r="D13" s="72"/>
      <c r="E13" s="72"/>
      <c r="F13" s="72"/>
      <c r="G13" s="82" t="s">
        <v>138</v>
      </c>
      <c r="H13" s="82" t="s">
        <v>136</v>
      </c>
      <c r="I13" s="82" t="s">
        <v>130</v>
      </c>
      <c r="J13" s="11"/>
    </row>
    <row r="14" spans="1:10" s="25" customFormat="1" ht="15.75" x14ac:dyDescent="0.2">
      <c r="A14" s="11"/>
      <c r="B14" s="223" t="s">
        <v>123</v>
      </c>
      <c r="C14" s="224"/>
      <c r="D14" s="224"/>
      <c r="E14" s="224"/>
      <c r="F14" s="224"/>
      <c r="G14" s="233"/>
      <c r="H14" s="234"/>
      <c r="I14" s="235"/>
      <c r="J14" s="11"/>
    </row>
    <row r="15" spans="1:10" s="3" customFormat="1" ht="15" x14ac:dyDescent="0.2">
      <c r="A15" s="11"/>
      <c r="B15" s="230" t="str">
        <f>'Mod. 3'!B15:E15</f>
        <v/>
      </c>
      <c r="C15" s="231"/>
      <c r="D15" s="231"/>
      <c r="E15" s="232"/>
      <c r="F15" s="94" t="s">
        <v>121</v>
      </c>
      <c r="G15" s="95">
        <f>'Mod. 3'!I15</f>
        <v>0</v>
      </c>
      <c r="H15" s="107"/>
      <c r="I15" s="96">
        <f t="shared" ref="I15:I24" si="0">G15+H15</f>
        <v>0</v>
      </c>
      <c r="J15" s="11"/>
    </row>
    <row r="16" spans="1:10" s="3" customFormat="1" ht="15" x14ac:dyDescent="0.2">
      <c r="A16" s="11"/>
      <c r="B16" s="227" t="str">
        <f>'Mod. 3'!B16:E16</f>
        <v/>
      </c>
      <c r="C16" s="228"/>
      <c r="D16" s="228"/>
      <c r="E16" s="229"/>
      <c r="F16" s="94" t="s">
        <v>122</v>
      </c>
      <c r="G16" s="95">
        <f>'Mod. 3'!I16</f>
        <v>0</v>
      </c>
      <c r="H16" s="107"/>
      <c r="I16" s="96">
        <f t="shared" si="0"/>
        <v>0</v>
      </c>
      <c r="J16" s="11"/>
    </row>
    <row r="17" spans="1:10" s="3" customFormat="1" ht="15" x14ac:dyDescent="0.2">
      <c r="A17" s="11"/>
      <c r="B17" s="230" t="str">
        <f>'Mod. 3'!B17:E17</f>
        <v/>
      </c>
      <c r="C17" s="231"/>
      <c r="D17" s="231"/>
      <c r="E17" s="232"/>
      <c r="F17" s="94" t="s">
        <v>121</v>
      </c>
      <c r="G17" s="95">
        <f>'Mod. 3'!I17</f>
        <v>0</v>
      </c>
      <c r="H17" s="107"/>
      <c r="I17" s="96">
        <f t="shared" si="0"/>
        <v>0</v>
      </c>
      <c r="J17" s="11"/>
    </row>
    <row r="18" spans="1:10" s="3" customFormat="1" ht="15" x14ac:dyDescent="0.2">
      <c r="A18" s="11"/>
      <c r="B18" s="227" t="str">
        <f>'Mod. 3'!B18:E18</f>
        <v/>
      </c>
      <c r="C18" s="228"/>
      <c r="D18" s="228"/>
      <c r="E18" s="229"/>
      <c r="F18" s="94" t="s">
        <v>122</v>
      </c>
      <c r="G18" s="95">
        <f>'Mod. 3'!I18</f>
        <v>0</v>
      </c>
      <c r="H18" s="107"/>
      <c r="I18" s="96">
        <f t="shared" si="0"/>
        <v>0</v>
      </c>
      <c r="J18" s="11"/>
    </row>
    <row r="19" spans="1:10" s="3" customFormat="1" ht="15" x14ac:dyDescent="0.2">
      <c r="A19" s="11"/>
      <c r="B19" s="230" t="str">
        <f>'Mod. 3'!B19:E19</f>
        <v/>
      </c>
      <c r="C19" s="231"/>
      <c r="D19" s="231"/>
      <c r="E19" s="232"/>
      <c r="F19" s="94" t="s">
        <v>121</v>
      </c>
      <c r="G19" s="95">
        <f>'Mod. 3'!I19</f>
        <v>0</v>
      </c>
      <c r="H19" s="107"/>
      <c r="I19" s="96">
        <f t="shared" si="0"/>
        <v>0</v>
      </c>
      <c r="J19" s="11"/>
    </row>
    <row r="20" spans="1:10" s="3" customFormat="1" ht="15" x14ac:dyDescent="0.2">
      <c r="A20" s="11"/>
      <c r="B20" s="227" t="str">
        <f>'Mod. 3'!B20:E20</f>
        <v/>
      </c>
      <c r="C20" s="228"/>
      <c r="D20" s="228"/>
      <c r="E20" s="229"/>
      <c r="F20" s="94" t="s">
        <v>122</v>
      </c>
      <c r="G20" s="95">
        <f>'Mod. 3'!I20</f>
        <v>0</v>
      </c>
      <c r="H20" s="107"/>
      <c r="I20" s="96">
        <f t="shared" si="0"/>
        <v>0</v>
      </c>
      <c r="J20" s="11"/>
    </row>
    <row r="21" spans="1:10" s="3" customFormat="1" ht="15" x14ac:dyDescent="0.2">
      <c r="A21" s="11"/>
      <c r="B21" s="230" t="str">
        <f>'Mod. 3'!B21:E21</f>
        <v/>
      </c>
      <c r="C21" s="231"/>
      <c r="D21" s="231"/>
      <c r="E21" s="232"/>
      <c r="F21" s="94" t="s">
        <v>121</v>
      </c>
      <c r="G21" s="95">
        <f>'Mod. 3'!I21</f>
        <v>0</v>
      </c>
      <c r="H21" s="107"/>
      <c r="I21" s="96">
        <f t="shared" si="0"/>
        <v>0</v>
      </c>
      <c r="J21" s="11"/>
    </row>
    <row r="22" spans="1:10" s="3" customFormat="1" ht="15" x14ac:dyDescent="0.2">
      <c r="A22" s="11"/>
      <c r="B22" s="227" t="str">
        <f>'Mod. 3'!B22:E22</f>
        <v/>
      </c>
      <c r="C22" s="228"/>
      <c r="D22" s="228"/>
      <c r="E22" s="229"/>
      <c r="F22" s="94" t="s">
        <v>122</v>
      </c>
      <c r="G22" s="95">
        <f>'Mod. 3'!I22</f>
        <v>0</v>
      </c>
      <c r="H22" s="107"/>
      <c r="I22" s="96">
        <f t="shared" si="0"/>
        <v>0</v>
      </c>
      <c r="J22" s="11"/>
    </row>
    <row r="23" spans="1:10" s="3" customFormat="1" ht="15" x14ac:dyDescent="0.2">
      <c r="A23" s="11"/>
      <c r="B23" s="230" t="str">
        <f>'Mod. 3'!B23:E23</f>
        <v/>
      </c>
      <c r="C23" s="231"/>
      <c r="D23" s="231"/>
      <c r="E23" s="232"/>
      <c r="F23" s="94" t="s">
        <v>121</v>
      </c>
      <c r="G23" s="95">
        <f>'Mod. 3'!I23</f>
        <v>0</v>
      </c>
      <c r="H23" s="107"/>
      <c r="I23" s="96">
        <f t="shared" si="0"/>
        <v>0</v>
      </c>
      <c r="J23" s="11"/>
    </row>
    <row r="24" spans="1:10" s="3" customFormat="1" ht="15.75" thickBot="1" x14ac:dyDescent="0.25">
      <c r="A24" s="11"/>
      <c r="B24" s="227" t="str">
        <f>'Mod. 3'!B24:E24</f>
        <v/>
      </c>
      <c r="C24" s="228"/>
      <c r="D24" s="228"/>
      <c r="E24" s="229"/>
      <c r="F24" s="94" t="s">
        <v>122</v>
      </c>
      <c r="G24" s="97">
        <f>'Mod. 3'!I24</f>
        <v>0</v>
      </c>
      <c r="H24" s="108"/>
      <c r="I24" s="98">
        <f t="shared" si="0"/>
        <v>0</v>
      </c>
      <c r="J24" s="11"/>
    </row>
    <row r="25" spans="1:10" s="3" customFormat="1" ht="16.5" thickTop="1" thickBot="1" x14ac:dyDescent="0.25">
      <c r="A25" s="11"/>
      <c r="B25" s="221" t="s">
        <v>90</v>
      </c>
      <c r="C25" s="222"/>
      <c r="D25" s="222"/>
      <c r="E25" s="222"/>
      <c r="F25" s="222"/>
      <c r="G25" s="74">
        <f>SUM(G15:G24)</f>
        <v>0</v>
      </c>
      <c r="H25" s="75">
        <f>SUM(H15:H24)</f>
        <v>0</v>
      </c>
      <c r="I25" s="76">
        <f>G25+H25</f>
        <v>0</v>
      </c>
      <c r="J25" s="11"/>
    </row>
    <row r="26" spans="1:10" s="3" customFormat="1" ht="15.75" thickBot="1" x14ac:dyDescent="0.25">
      <c r="A26" s="11"/>
      <c r="B26" s="72"/>
      <c r="C26" s="72"/>
      <c r="D26" s="72"/>
      <c r="E26" s="72"/>
      <c r="F26" s="72"/>
      <c r="G26" s="77"/>
      <c r="H26" s="78"/>
      <c r="I26" s="78"/>
      <c r="J26" s="11"/>
    </row>
    <row r="27" spans="1:10" s="3" customFormat="1" ht="15.75" thickBot="1" x14ac:dyDescent="0.25">
      <c r="A27" s="11"/>
      <c r="B27" s="257" t="s">
        <v>91</v>
      </c>
      <c r="C27" s="258"/>
      <c r="D27" s="258"/>
      <c r="E27" s="258"/>
      <c r="F27" s="258"/>
      <c r="G27" s="101">
        <f>'Mod. 3'!I27</f>
        <v>0</v>
      </c>
      <c r="H27" s="109"/>
      <c r="I27" s="79">
        <f>G27+H27</f>
        <v>0</v>
      </c>
      <c r="J27" s="11"/>
    </row>
    <row r="28" spans="1:10" s="3" customFormat="1" ht="15.75" thickBot="1" x14ac:dyDescent="0.25">
      <c r="A28" s="11"/>
      <c r="B28" s="72"/>
      <c r="C28" s="72"/>
      <c r="D28" s="72"/>
      <c r="E28" s="72"/>
      <c r="F28" s="72"/>
      <c r="G28" s="77"/>
      <c r="H28" s="78"/>
      <c r="I28" s="78"/>
      <c r="J28" s="11"/>
    </row>
    <row r="29" spans="1:10" s="3" customFormat="1" ht="15" x14ac:dyDescent="0.2">
      <c r="A29" s="11"/>
      <c r="B29" s="223" t="s">
        <v>124</v>
      </c>
      <c r="C29" s="224"/>
      <c r="D29" s="224"/>
      <c r="E29" s="224"/>
      <c r="F29" s="224"/>
      <c r="G29" s="236"/>
      <c r="H29" s="236"/>
      <c r="I29" s="237"/>
      <c r="J29" s="11"/>
    </row>
    <row r="30" spans="1:10" s="3" customFormat="1" ht="15" x14ac:dyDescent="0.2">
      <c r="A30" s="11"/>
      <c r="B30" s="271" t="str">
        <f>'Mod. 3'!B30:F30</f>
        <v/>
      </c>
      <c r="C30" s="272"/>
      <c r="D30" s="272"/>
      <c r="E30" s="272"/>
      <c r="F30" s="273"/>
      <c r="G30" s="95">
        <f>'Mod. 3'!I30</f>
        <v>0</v>
      </c>
      <c r="H30" s="107"/>
      <c r="I30" s="96">
        <f t="shared" ref="I30:I38" si="1">G30+H30</f>
        <v>0</v>
      </c>
      <c r="J30" s="11"/>
    </row>
    <row r="31" spans="1:10" s="3" customFormat="1" ht="15" x14ac:dyDescent="0.2">
      <c r="A31" s="11"/>
      <c r="B31" s="271" t="str">
        <f>'Mod. 3'!B31:F31</f>
        <v/>
      </c>
      <c r="C31" s="272"/>
      <c r="D31" s="272"/>
      <c r="E31" s="272"/>
      <c r="F31" s="273"/>
      <c r="G31" s="95">
        <f>'Mod. 3'!I31</f>
        <v>0</v>
      </c>
      <c r="H31" s="107"/>
      <c r="I31" s="96">
        <f t="shared" si="1"/>
        <v>0</v>
      </c>
      <c r="J31" s="11"/>
    </row>
    <row r="32" spans="1:10" s="3" customFormat="1" ht="15" x14ac:dyDescent="0.2">
      <c r="A32" s="11"/>
      <c r="B32" s="271" t="str">
        <f>'Mod. 3'!B32:F32</f>
        <v/>
      </c>
      <c r="C32" s="272"/>
      <c r="D32" s="272"/>
      <c r="E32" s="272"/>
      <c r="F32" s="273"/>
      <c r="G32" s="95">
        <f>'Mod. 3'!I32</f>
        <v>0</v>
      </c>
      <c r="H32" s="107"/>
      <c r="I32" s="96">
        <f t="shared" si="1"/>
        <v>0</v>
      </c>
      <c r="J32" s="11"/>
    </row>
    <row r="33" spans="1:10" s="3" customFormat="1" ht="15" x14ac:dyDescent="0.2">
      <c r="A33" s="11"/>
      <c r="B33" s="271" t="str">
        <f>'Mod. 3'!B33:F33</f>
        <v/>
      </c>
      <c r="C33" s="272"/>
      <c r="D33" s="272"/>
      <c r="E33" s="272"/>
      <c r="F33" s="273"/>
      <c r="G33" s="95">
        <f>'Mod. 3'!I33</f>
        <v>0</v>
      </c>
      <c r="H33" s="107"/>
      <c r="I33" s="96">
        <f t="shared" si="1"/>
        <v>0</v>
      </c>
      <c r="J33" s="11"/>
    </row>
    <row r="34" spans="1:10" s="3" customFormat="1" ht="15" x14ac:dyDescent="0.2">
      <c r="A34" s="11"/>
      <c r="B34" s="271" t="str">
        <f>'Mod. 3'!B34:F34</f>
        <v/>
      </c>
      <c r="C34" s="272"/>
      <c r="D34" s="272"/>
      <c r="E34" s="272"/>
      <c r="F34" s="273"/>
      <c r="G34" s="95">
        <f>'Mod. 3'!I34</f>
        <v>0</v>
      </c>
      <c r="H34" s="107"/>
      <c r="I34" s="96">
        <f t="shared" si="1"/>
        <v>0</v>
      </c>
      <c r="J34" s="11"/>
    </row>
    <row r="35" spans="1:10" s="3" customFormat="1" ht="15" x14ac:dyDescent="0.2">
      <c r="A35" s="11"/>
      <c r="B35" s="271" t="str">
        <f>'Mod. 3'!B35:F35</f>
        <v/>
      </c>
      <c r="C35" s="272"/>
      <c r="D35" s="272"/>
      <c r="E35" s="272"/>
      <c r="F35" s="273"/>
      <c r="G35" s="95">
        <f>'Mod. 3'!I35</f>
        <v>0</v>
      </c>
      <c r="H35" s="107"/>
      <c r="I35" s="96">
        <f t="shared" si="1"/>
        <v>0</v>
      </c>
      <c r="J35" s="11"/>
    </row>
    <row r="36" spans="1:10" s="3" customFormat="1" ht="15" x14ac:dyDescent="0.2">
      <c r="A36" s="11"/>
      <c r="B36" s="271" t="str">
        <f>'Mod. 3'!B36:F36</f>
        <v/>
      </c>
      <c r="C36" s="272"/>
      <c r="D36" s="272"/>
      <c r="E36" s="272"/>
      <c r="F36" s="273"/>
      <c r="G36" s="95">
        <f>'Mod. 3'!I36</f>
        <v>0</v>
      </c>
      <c r="H36" s="107"/>
      <c r="I36" s="96">
        <f t="shared" si="1"/>
        <v>0</v>
      </c>
      <c r="J36" s="11"/>
    </row>
    <row r="37" spans="1:10" s="3" customFormat="1" ht="15.75" thickBot="1" x14ac:dyDescent="0.25">
      <c r="A37" s="11"/>
      <c r="B37" s="271" t="str">
        <f>'Mod. 3'!B37:F37</f>
        <v/>
      </c>
      <c r="C37" s="272"/>
      <c r="D37" s="272"/>
      <c r="E37" s="272"/>
      <c r="F37" s="273"/>
      <c r="G37" s="97">
        <f>'Mod. 3'!I37</f>
        <v>0</v>
      </c>
      <c r="H37" s="108"/>
      <c r="I37" s="98">
        <f t="shared" si="1"/>
        <v>0</v>
      </c>
      <c r="J37" s="11"/>
    </row>
    <row r="38" spans="1:10" s="3" customFormat="1" ht="16.5" thickTop="1" thickBot="1" x14ac:dyDescent="0.25">
      <c r="A38" s="11"/>
      <c r="B38" s="221" t="s">
        <v>92</v>
      </c>
      <c r="C38" s="222"/>
      <c r="D38" s="222"/>
      <c r="E38" s="222"/>
      <c r="F38" s="222"/>
      <c r="G38" s="80">
        <f>SUM(G30:G37)</f>
        <v>0</v>
      </c>
      <c r="H38" s="81">
        <f>SUM(H30:H37)</f>
        <v>0</v>
      </c>
      <c r="I38" s="76">
        <f t="shared" si="1"/>
        <v>0</v>
      </c>
      <c r="J38" s="11"/>
    </row>
    <row r="39" spans="1:10" s="3" customFormat="1" ht="15.75" thickBot="1" x14ac:dyDescent="0.25">
      <c r="A39" s="11"/>
      <c r="B39" s="72"/>
      <c r="C39" s="72"/>
      <c r="D39" s="72"/>
      <c r="E39" s="72"/>
      <c r="F39" s="72"/>
      <c r="G39" s="77"/>
      <c r="H39" s="78"/>
      <c r="I39" s="78"/>
      <c r="J39" s="11"/>
    </row>
    <row r="40" spans="1:10" s="3" customFormat="1" ht="15" x14ac:dyDescent="0.2">
      <c r="A40" s="11"/>
      <c r="B40" s="223" t="s">
        <v>125</v>
      </c>
      <c r="C40" s="224"/>
      <c r="D40" s="224"/>
      <c r="E40" s="224"/>
      <c r="F40" s="224"/>
      <c r="G40" s="262"/>
      <c r="H40" s="236"/>
      <c r="I40" s="237"/>
      <c r="J40" s="11"/>
    </row>
    <row r="41" spans="1:10" s="3" customFormat="1" ht="15" x14ac:dyDescent="0.2">
      <c r="A41" s="11"/>
      <c r="B41" s="271" t="str">
        <f>'Mod. 3'!B41:F41</f>
        <v/>
      </c>
      <c r="C41" s="272"/>
      <c r="D41" s="272"/>
      <c r="E41" s="272"/>
      <c r="F41" s="273"/>
      <c r="G41" s="95">
        <f>'Mod. 3'!I41</f>
        <v>0</v>
      </c>
      <c r="H41" s="107"/>
      <c r="I41" s="96">
        <f t="shared" ref="I41:I50" si="2">G41+H41</f>
        <v>0</v>
      </c>
      <c r="J41" s="11"/>
    </row>
    <row r="42" spans="1:10" s="3" customFormat="1" ht="15" x14ac:dyDescent="0.2">
      <c r="A42" s="11"/>
      <c r="B42" s="271" t="str">
        <f>'Mod. 3'!B42:F42</f>
        <v/>
      </c>
      <c r="C42" s="272"/>
      <c r="D42" s="272"/>
      <c r="E42" s="272"/>
      <c r="F42" s="273"/>
      <c r="G42" s="95">
        <f>'Mod. 3'!I42</f>
        <v>0</v>
      </c>
      <c r="H42" s="107"/>
      <c r="I42" s="96">
        <f t="shared" si="2"/>
        <v>0</v>
      </c>
      <c r="J42" s="11"/>
    </row>
    <row r="43" spans="1:10" s="3" customFormat="1" ht="15" x14ac:dyDescent="0.2">
      <c r="A43" s="11"/>
      <c r="B43" s="271" t="str">
        <f>'Mod. 3'!B43:F43</f>
        <v/>
      </c>
      <c r="C43" s="272"/>
      <c r="D43" s="272"/>
      <c r="E43" s="272"/>
      <c r="F43" s="273"/>
      <c r="G43" s="95">
        <f>'Mod. 3'!I43</f>
        <v>0</v>
      </c>
      <c r="H43" s="107"/>
      <c r="I43" s="96">
        <f t="shared" si="2"/>
        <v>0</v>
      </c>
      <c r="J43" s="11"/>
    </row>
    <row r="44" spans="1:10" s="3" customFormat="1" ht="15" x14ac:dyDescent="0.2">
      <c r="A44" s="11"/>
      <c r="B44" s="271" t="str">
        <f>'Mod. 3'!B44:F44</f>
        <v/>
      </c>
      <c r="C44" s="272"/>
      <c r="D44" s="272"/>
      <c r="E44" s="272"/>
      <c r="F44" s="273"/>
      <c r="G44" s="95">
        <f>'Mod. 3'!I44</f>
        <v>0</v>
      </c>
      <c r="H44" s="107"/>
      <c r="I44" s="96">
        <f t="shared" si="2"/>
        <v>0</v>
      </c>
      <c r="J44" s="11"/>
    </row>
    <row r="45" spans="1:10" s="3" customFormat="1" ht="15" x14ac:dyDescent="0.2">
      <c r="A45" s="11"/>
      <c r="B45" s="271" t="str">
        <f>'Mod. 3'!B45:F45</f>
        <v/>
      </c>
      <c r="C45" s="272"/>
      <c r="D45" s="272"/>
      <c r="E45" s="272"/>
      <c r="F45" s="273"/>
      <c r="G45" s="95">
        <f>'Mod. 3'!I45</f>
        <v>0</v>
      </c>
      <c r="H45" s="107"/>
      <c r="I45" s="96">
        <f t="shared" si="2"/>
        <v>0</v>
      </c>
      <c r="J45" s="11"/>
    </row>
    <row r="46" spans="1:10" s="3" customFormat="1" ht="15" x14ac:dyDescent="0.2">
      <c r="A46" s="11"/>
      <c r="B46" s="271" t="str">
        <f>'Mod. 3'!B46:F46</f>
        <v/>
      </c>
      <c r="C46" s="272"/>
      <c r="D46" s="272"/>
      <c r="E46" s="272"/>
      <c r="F46" s="273"/>
      <c r="G46" s="95">
        <f>'Mod. 3'!I46</f>
        <v>0</v>
      </c>
      <c r="H46" s="107"/>
      <c r="I46" s="96">
        <f t="shared" si="2"/>
        <v>0</v>
      </c>
      <c r="J46" s="11"/>
    </row>
    <row r="47" spans="1:10" s="3" customFormat="1" ht="15" x14ac:dyDescent="0.2">
      <c r="A47" s="11"/>
      <c r="B47" s="271" t="str">
        <f>'Mod. 3'!B47:F47</f>
        <v/>
      </c>
      <c r="C47" s="272"/>
      <c r="D47" s="272"/>
      <c r="E47" s="272"/>
      <c r="F47" s="273"/>
      <c r="G47" s="95">
        <f>'Mod. 3'!I47</f>
        <v>0</v>
      </c>
      <c r="H47" s="107"/>
      <c r="I47" s="96">
        <f t="shared" si="2"/>
        <v>0</v>
      </c>
      <c r="J47" s="11"/>
    </row>
    <row r="48" spans="1:10" s="3" customFormat="1" ht="15" x14ac:dyDescent="0.2">
      <c r="A48" s="11"/>
      <c r="B48" s="271" t="str">
        <f>'Mod. 3'!B48:F48</f>
        <v/>
      </c>
      <c r="C48" s="272"/>
      <c r="D48" s="272"/>
      <c r="E48" s="272"/>
      <c r="F48" s="273"/>
      <c r="G48" s="95">
        <f>'Mod. 3'!I48</f>
        <v>0</v>
      </c>
      <c r="H48" s="107"/>
      <c r="I48" s="96">
        <f t="shared" si="2"/>
        <v>0</v>
      </c>
      <c r="J48" s="11"/>
    </row>
    <row r="49" spans="1:10" s="3" customFormat="1" ht="15.75" thickBot="1" x14ac:dyDescent="0.25">
      <c r="A49" s="11"/>
      <c r="B49" s="271" t="str">
        <f>'Mod. 3'!B49:F49</f>
        <v/>
      </c>
      <c r="C49" s="272"/>
      <c r="D49" s="272"/>
      <c r="E49" s="272"/>
      <c r="F49" s="273"/>
      <c r="G49" s="97">
        <f>'Mod. 3'!I49</f>
        <v>0</v>
      </c>
      <c r="H49" s="108"/>
      <c r="I49" s="98">
        <f t="shared" si="2"/>
        <v>0</v>
      </c>
      <c r="J49" s="11"/>
    </row>
    <row r="50" spans="1:10" s="3" customFormat="1" ht="16.5" thickTop="1" thickBot="1" x14ac:dyDescent="0.25">
      <c r="A50" s="11"/>
      <c r="B50" s="221" t="s">
        <v>93</v>
      </c>
      <c r="C50" s="222"/>
      <c r="D50" s="222"/>
      <c r="E50" s="222"/>
      <c r="F50" s="222"/>
      <c r="G50" s="74">
        <f>SUM(G41:G49)</f>
        <v>0</v>
      </c>
      <c r="H50" s="75">
        <f>SUM(H41:H49)</f>
        <v>0</v>
      </c>
      <c r="I50" s="102">
        <f t="shared" si="2"/>
        <v>0</v>
      </c>
      <c r="J50" s="11"/>
    </row>
    <row r="51" spans="1:10" s="3" customFormat="1" ht="15.75" thickBot="1" x14ac:dyDescent="0.25">
      <c r="A51" s="11"/>
      <c r="B51" s="92"/>
      <c r="C51" s="72"/>
      <c r="D51" s="72"/>
      <c r="E51" s="72"/>
      <c r="F51" s="72"/>
      <c r="G51" s="77"/>
      <c r="H51" s="78"/>
      <c r="I51" s="78"/>
      <c r="J51" s="11"/>
    </row>
    <row r="52" spans="1:10" s="3" customFormat="1" ht="15.75" thickBot="1" x14ac:dyDescent="0.25">
      <c r="A52" s="11"/>
      <c r="B52" s="239" t="s">
        <v>89</v>
      </c>
      <c r="C52" s="240"/>
      <c r="D52" s="240"/>
      <c r="E52" s="240"/>
      <c r="F52" s="240"/>
      <c r="G52" s="101">
        <f>'Mod. 3'!I52</f>
        <v>0</v>
      </c>
      <c r="H52" s="109">
        <v>0</v>
      </c>
      <c r="I52" s="79">
        <f>G52+H52</f>
        <v>0</v>
      </c>
      <c r="J52" s="11"/>
    </row>
    <row r="53" spans="1:10" s="3" customFormat="1" ht="15.75" thickBot="1" x14ac:dyDescent="0.25">
      <c r="A53" s="11"/>
      <c r="B53" s="11"/>
      <c r="C53" s="11"/>
      <c r="D53" s="11"/>
      <c r="E53" s="11"/>
      <c r="F53" s="11"/>
      <c r="G53" s="78"/>
      <c r="H53" s="78"/>
      <c r="I53" s="78"/>
      <c r="J53" s="11"/>
    </row>
    <row r="54" spans="1:10" s="3" customFormat="1" ht="15.75" thickBot="1" x14ac:dyDescent="0.25">
      <c r="A54" s="11"/>
      <c r="B54" s="239" t="s">
        <v>100</v>
      </c>
      <c r="C54" s="240"/>
      <c r="D54" s="240"/>
      <c r="E54" s="240"/>
      <c r="F54" s="240"/>
      <c r="G54" s="103">
        <f>G25+G27+G38+G50+G52</f>
        <v>0</v>
      </c>
      <c r="H54" s="104">
        <f>H25+H27+H38+H50+H52</f>
        <v>0</v>
      </c>
      <c r="I54" s="105">
        <f>G54+H54</f>
        <v>0</v>
      </c>
      <c r="J54" s="11"/>
    </row>
    <row r="55" spans="1:10" s="3" customFormat="1" ht="15.75" thickBot="1" x14ac:dyDescent="0.25">
      <c r="A55" s="11"/>
      <c r="B55" s="11"/>
      <c r="C55" s="11"/>
      <c r="D55" s="11"/>
      <c r="E55" s="11"/>
      <c r="F55" s="11"/>
      <c r="G55" s="11"/>
      <c r="H55" s="11"/>
      <c r="I55" s="11"/>
      <c r="J55" s="11"/>
    </row>
    <row r="56" spans="1:10" s="3" customFormat="1" ht="15.75" thickBot="1" x14ac:dyDescent="0.25">
      <c r="A56" s="11"/>
      <c r="B56" s="257" t="s">
        <v>117</v>
      </c>
      <c r="C56" s="258"/>
      <c r="D56" s="259" t="s">
        <v>119</v>
      </c>
      <c r="E56" s="259"/>
      <c r="F56" s="259"/>
      <c r="G56" s="259"/>
      <c r="H56" s="259"/>
      <c r="I56" s="260"/>
      <c r="J56" s="11"/>
    </row>
    <row r="57" spans="1:10" s="3" customFormat="1" ht="15.75" thickBot="1" x14ac:dyDescent="0.25">
      <c r="A57" s="11"/>
      <c r="B57" s="11"/>
      <c r="C57" s="11"/>
      <c r="D57" s="11"/>
      <c r="E57" s="11"/>
      <c r="F57" s="11"/>
      <c r="G57" s="11"/>
      <c r="H57" s="11"/>
      <c r="I57" s="11"/>
      <c r="J57" s="11"/>
    </row>
    <row r="58" spans="1:10" s="3" customFormat="1" ht="15" x14ac:dyDescent="0.2">
      <c r="A58" s="11"/>
      <c r="B58" s="247" t="s">
        <v>120</v>
      </c>
      <c r="C58" s="248"/>
      <c r="D58" s="248"/>
      <c r="E58" s="248"/>
      <c r="F58" s="248"/>
      <c r="G58" s="248"/>
      <c r="H58" s="248"/>
      <c r="I58" s="249"/>
      <c r="J58" s="11"/>
    </row>
    <row r="59" spans="1:10" s="3" customFormat="1" ht="15" x14ac:dyDescent="0.2">
      <c r="A59" s="11"/>
      <c r="B59" s="250"/>
      <c r="C59" s="251"/>
      <c r="D59" s="251"/>
      <c r="E59" s="251"/>
      <c r="F59" s="251"/>
      <c r="G59" s="251"/>
      <c r="H59" s="251"/>
      <c r="I59" s="252"/>
      <c r="J59" s="11"/>
    </row>
    <row r="60" spans="1:10" s="3" customFormat="1" ht="15" x14ac:dyDescent="0.2">
      <c r="A60" s="11"/>
      <c r="B60" s="250"/>
      <c r="C60" s="251"/>
      <c r="D60" s="251"/>
      <c r="E60" s="251"/>
      <c r="F60" s="251"/>
      <c r="G60" s="251"/>
      <c r="H60" s="251"/>
      <c r="I60" s="252"/>
      <c r="J60" s="11"/>
    </row>
    <row r="61" spans="1:10" s="3" customFormat="1" ht="15" x14ac:dyDescent="0.2">
      <c r="A61" s="11"/>
      <c r="B61" s="250"/>
      <c r="C61" s="251"/>
      <c r="D61" s="251"/>
      <c r="E61" s="251"/>
      <c r="F61" s="251"/>
      <c r="G61" s="251"/>
      <c r="H61" s="251"/>
      <c r="I61" s="252"/>
      <c r="J61" s="11"/>
    </row>
    <row r="62" spans="1:10" s="3" customFormat="1" ht="15" x14ac:dyDescent="0.2">
      <c r="A62" s="11"/>
      <c r="B62" s="250"/>
      <c r="C62" s="251"/>
      <c r="D62" s="251"/>
      <c r="E62" s="251"/>
      <c r="F62" s="251"/>
      <c r="G62" s="251"/>
      <c r="H62" s="251"/>
      <c r="I62" s="252"/>
      <c r="J62" s="11"/>
    </row>
    <row r="63" spans="1:10" s="3" customFormat="1" ht="15" x14ac:dyDescent="0.2">
      <c r="A63" s="11"/>
      <c r="B63" s="250"/>
      <c r="C63" s="251"/>
      <c r="D63" s="251"/>
      <c r="E63" s="251"/>
      <c r="F63" s="251"/>
      <c r="G63" s="251"/>
      <c r="H63" s="251"/>
      <c r="I63" s="252"/>
      <c r="J63" s="11"/>
    </row>
    <row r="64" spans="1:10" s="3" customFormat="1" ht="15" x14ac:dyDescent="0.2">
      <c r="A64" s="11"/>
      <c r="B64" s="250"/>
      <c r="C64" s="251"/>
      <c r="D64" s="251"/>
      <c r="E64" s="251"/>
      <c r="F64" s="251"/>
      <c r="G64" s="251"/>
      <c r="H64" s="251"/>
      <c r="I64" s="252"/>
      <c r="J64" s="11"/>
    </row>
    <row r="65" spans="1:10" s="3" customFormat="1" ht="15" x14ac:dyDescent="0.2">
      <c r="A65" s="11"/>
      <c r="B65" s="250"/>
      <c r="C65" s="251"/>
      <c r="D65" s="251"/>
      <c r="E65" s="251"/>
      <c r="F65" s="251"/>
      <c r="G65" s="251"/>
      <c r="H65" s="251"/>
      <c r="I65" s="252"/>
      <c r="J65" s="11"/>
    </row>
    <row r="66" spans="1:10" s="3" customFormat="1" ht="15" x14ac:dyDescent="0.2">
      <c r="A66" s="11"/>
      <c r="B66" s="250"/>
      <c r="C66" s="251"/>
      <c r="D66" s="251"/>
      <c r="E66" s="251"/>
      <c r="F66" s="251"/>
      <c r="G66" s="251"/>
      <c r="H66" s="251"/>
      <c r="I66" s="252"/>
      <c r="J66" s="11"/>
    </row>
    <row r="67" spans="1:10" s="3" customFormat="1" ht="15" x14ac:dyDescent="0.2">
      <c r="A67" s="11"/>
      <c r="B67" s="250"/>
      <c r="C67" s="251"/>
      <c r="D67" s="251"/>
      <c r="E67" s="251"/>
      <c r="F67" s="251"/>
      <c r="G67" s="251"/>
      <c r="H67" s="251"/>
      <c r="I67" s="252"/>
      <c r="J67" s="11"/>
    </row>
    <row r="68" spans="1:10" s="3" customFormat="1" ht="15" x14ac:dyDescent="0.2">
      <c r="A68" s="11"/>
      <c r="B68" s="250"/>
      <c r="C68" s="251"/>
      <c r="D68" s="251"/>
      <c r="E68" s="251"/>
      <c r="F68" s="251"/>
      <c r="G68" s="251"/>
      <c r="H68" s="251"/>
      <c r="I68" s="252"/>
      <c r="J68" s="11"/>
    </row>
    <row r="69" spans="1:10" s="3" customFormat="1" ht="15" x14ac:dyDescent="0.2">
      <c r="A69" s="11"/>
      <c r="B69" s="250"/>
      <c r="C69" s="251"/>
      <c r="D69" s="251"/>
      <c r="E69" s="251"/>
      <c r="F69" s="251"/>
      <c r="G69" s="251"/>
      <c r="H69" s="251"/>
      <c r="I69" s="252"/>
      <c r="J69" s="11"/>
    </row>
    <row r="70" spans="1:10" s="3" customFormat="1" ht="15.75" thickBot="1" x14ac:dyDescent="0.25">
      <c r="A70" s="11"/>
      <c r="B70" s="253"/>
      <c r="C70" s="254"/>
      <c r="D70" s="254"/>
      <c r="E70" s="254"/>
      <c r="F70" s="254"/>
      <c r="G70" s="254"/>
      <c r="H70" s="254"/>
      <c r="I70" s="255"/>
      <c r="J70" s="11"/>
    </row>
    <row r="71" spans="1:10" s="3" customFormat="1" ht="15" x14ac:dyDescent="0.2">
      <c r="A71" s="11"/>
      <c r="B71" s="11"/>
      <c r="C71" s="11"/>
      <c r="D71" s="11"/>
      <c r="E71" s="11"/>
      <c r="F71" s="11"/>
      <c r="G71" s="11"/>
      <c r="H71" s="11"/>
      <c r="I71" s="11"/>
      <c r="J71" s="11"/>
    </row>
    <row r="72" spans="1:10" s="25" customFormat="1" ht="18.75" x14ac:dyDescent="0.2">
      <c r="A72" s="99"/>
      <c r="B72" s="245" t="s">
        <v>133</v>
      </c>
      <c r="C72" s="245"/>
      <c r="D72" s="245"/>
      <c r="E72" s="245"/>
      <c r="F72" s="245"/>
      <c r="G72" s="245"/>
      <c r="H72" s="245"/>
      <c r="I72" s="245"/>
      <c r="J72" s="99"/>
    </row>
    <row r="73" spans="1:10" s="25" customFormat="1" ht="15.75" x14ac:dyDescent="0.2">
      <c r="A73" s="11"/>
      <c r="B73" s="256" t="s">
        <v>137</v>
      </c>
      <c r="C73" s="256"/>
      <c r="D73" s="256"/>
      <c r="E73" s="256"/>
      <c r="F73" s="256"/>
      <c r="G73" s="256"/>
      <c r="H73" s="256"/>
      <c r="I73" s="256"/>
      <c r="J73" s="11"/>
    </row>
    <row r="74" spans="1:10" s="25" customFormat="1" ht="15.75" x14ac:dyDescent="0.2">
      <c r="A74" s="11"/>
      <c r="B74" s="11"/>
      <c r="C74" s="11"/>
      <c r="D74" s="11"/>
      <c r="E74" s="11"/>
      <c r="F74" s="11"/>
      <c r="G74" s="11"/>
      <c r="H74" s="11"/>
      <c r="I74" s="11"/>
      <c r="J74" s="11"/>
    </row>
    <row r="75" spans="1:10" s="25" customFormat="1" ht="15.75" x14ac:dyDescent="0.2">
      <c r="A75" s="26"/>
      <c r="B75" s="246" t="s">
        <v>101</v>
      </c>
      <c r="C75" s="246"/>
      <c r="D75" s="261"/>
      <c r="E75" s="261"/>
      <c r="F75" s="261"/>
      <c r="G75" s="26" t="s">
        <v>102</v>
      </c>
      <c r="H75" s="26"/>
      <c r="I75" s="26"/>
      <c r="J75" s="26"/>
    </row>
    <row r="76" spans="1:10" s="25" customFormat="1" ht="15.75" x14ac:dyDescent="0.2">
      <c r="A76" s="26"/>
      <c r="B76" s="26"/>
      <c r="C76" s="26"/>
      <c r="D76" s="26"/>
      <c r="E76" s="26"/>
      <c r="F76" s="26"/>
      <c r="G76" s="26"/>
      <c r="H76" s="26"/>
      <c r="I76" s="26"/>
      <c r="J76" s="26"/>
    </row>
    <row r="77" spans="1:10" s="25" customFormat="1" ht="15.75" x14ac:dyDescent="0.2">
      <c r="A77" s="26"/>
      <c r="B77" s="244"/>
      <c r="C77" s="244"/>
      <c r="D77" s="244"/>
      <c r="E77" s="243" t="s">
        <v>103</v>
      </c>
      <c r="F77" s="243"/>
      <c r="G77" s="244"/>
      <c r="H77" s="244"/>
      <c r="I77" s="244"/>
      <c r="J77" s="26"/>
    </row>
    <row r="78" spans="1:10" s="25" customFormat="1" ht="15.75" x14ac:dyDescent="0.2">
      <c r="A78" s="26"/>
      <c r="B78" s="268" t="s">
        <v>104</v>
      </c>
      <c r="C78" s="268"/>
      <c r="D78" s="268"/>
      <c r="E78" s="112"/>
      <c r="F78" s="112"/>
      <c r="G78" s="269"/>
      <c r="H78" s="269"/>
      <c r="I78" s="269"/>
      <c r="J78" s="26"/>
    </row>
    <row r="79" spans="1:10" s="25" customFormat="1" ht="15.75" x14ac:dyDescent="0.2">
      <c r="A79" s="26"/>
      <c r="B79" s="268" t="s">
        <v>105</v>
      </c>
      <c r="C79" s="268"/>
      <c r="D79" s="268"/>
      <c r="E79" s="112"/>
      <c r="F79" s="112"/>
      <c r="G79" s="270"/>
      <c r="H79" s="270"/>
      <c r="I79" s="270"/>
      <c r="J79" s="26"/>
    </row>
    <row r="80" spans="1:10" s="25" customFormat="1" ht="15.75" x14ac:dyDescent="0.2">
      <c r="A80" s="26"/>
      <c r="B80" s="268" t="s">
        <v>106</v>
      </c>
      <c r="C80" s="268"/>
      <c r="D80" s="268"/>
      <c r="E80" s="112"/>
      <c r="F80" s="112"/>
      <c r="G80" s="268">
        <f>D6</f>
        <v>0</v>
      </c>
      <c r="H80" s="268"/>
      <c r="I80" s="268"/>
      <c r="J80" s="26"/>
    </row>
    <row r="81" spans="1:10" s="24" customFormat="1" ht="15.75" x14ac:dyDescent="0.2">
      <c r="A81" s="26"/>
      <c r="B81" s="111"/>
      <c r="C81" s="26"/>
      <c r="D81" s="26"/>
      <c r="E81" s="26"/>
      <c r="F81" s="26"/>
      <c r="G81" s="26"/>
      <c r="H81" s="112"/>
      <c r="I81" s="112"/>
      <c r="J81" s="26"/>
    </row>
    <row r="82" spans="1:10" ht="15.75" x14ac:dyDescent="0.2">
      <c r="A82" s="26"/>
      <c r="B82" s="25"/>
      <c r="C82" s="25"/>
      <c r="D82" s="25"/>
      <c r="E82" s="25"/>
      <c r="F82" s="25"/>
      <c r="G82" s="25"/>
      <c r="H82" s="25"/>
      <c r="I82" s="25"/>
      <c r="J82" s="26"/>
    </row>
    <row r="83" spans="1:10" ht="15.75" x14ac:dyDescent="0.2">
      <c r="A83" s="26"/>
      <c r="B83" s="26"/>
      <c r="C83" s="26"/>
      <c r="D83" s="26"/>
      <c r="E83" s="26"/>
      <c r="F83" s="26"/>
      <c r="G83" s="26"/>
      <c r="H83" s="26"/>
      <c r="I83" s="26"/>
      <c r="J83" s="26"/>
    </row>
    <row r="84" spans="1:10" x14ac:dyDescent="0.2">
      <c r="A84" s="39"/>
      <c r="B84" s="39"/>
      <c r="C84" s="39"/>
      <c r="D84" s="39"/>
      <c r="E84" s="39"/>
      <c r="F84" s="39"/>
      <c r="G84" s="39"/>
      <c r="H84" s="39"/>
      <c r="I84" s="39"/>
      <c r="J84" s="39"/>
    </row>
    <row r="85" spans="1:10" x14ac:dyDescent="0.2">
      <c r="A85" s="39"/>
      <c r="B85" s="38"/>
      <c r="C85" s="38"/>
      <c r="D85" s="38"/>
      <c r="E85" s="38"/>
      <c r="F85" s="38"/>
      <c r="G85" s="38"/>
      <c r="H85" s="38"/>
      <c r="I85" s="38"/>
      <c r="J85" s="39"/>
    </row>
    <row r="86" spans="1:10" x14ac:dyDescent="0.2">
      <c r="A86" s="39"/>
      <c r="B86" s="38"/>
      <c r="C86" s="38"/>
      <c r="D86" s="38"/>
      <c r="E86" s="38"/>
      <c r="F86" s="38"/>
      <c r="G86" s="38"/>
      <c r="H86" s="38"/>
      <c r="I86" s="38"/>
      <c r="J86" s="39"/>
    </row>
    <row r="87" spans="1:10" x14ac:dyDescent="0.2">
      <c r="A87" s="39"/>
      <c r="B87" s="38"/>
      <c r="C87" s="38"/>
      <c r="D87" s="38"/>
      <c r="E87" s="38"/>
      <c r="F87" s="38"/>
      <c r="G87" s="38"/>
      <c r="H87" s="38"/>
      <c r="I87" s="38"/>
      <c r="J87" s="39"/>
    </row>
    <row r="88" spans="1:10" x14ac:dyDescent="0.2">
      <c r="A88" s="39"/>
      <c r="B88" s="38"/>
      <c r="C88" s="38"/>
      <c r="D88" s="38"/>
      <c r="E88" s="38"/>
      <c r="F88" s="38"/>
      <c r="G88" s="38"/>
      <c r="H88" s="38"/>
      <c r="I88" s="38"/>
      <c r="J88" s="39"/>
    </row>
    <row r="89" spans="1:10" x14ac:dyDescent="0.2">
      <c r="A89" s="39"/>
      <c r="B89" s="38"/>
      <c r="C89" s="38"/>
      <c r="D89" s="38"/>
      <c r="E89" s="38"/>
      <c r="F89" s="38"/>
      <c r="G89" s="38"/>
      <c r="H89" s="38"/>
      <c r="I89" s="38"/>
      <c r="J89" s="39"/>
    </row>
    <row r="90" spans="1:10" x14ac:dyDescent="0.2">
      <c r="A90" s="39"/>
      <c r="B90" s="38"/>
      <c r="C90" s="38"/>
      <c r="D90" s="38"/>
      <c r="E90" s="38"/>
      <c r="F90" s="38"/>
      <c r="G90" s="38"/>
      <c r="H90" s="38"/>
      <c r="I90" s="38"/>
      <c r="J90" s="39"/>
    </row>
    <row r="91" spans="1:10" x14ac:dyDescent="0.2">
      <c r="A91" s="39"/>
      <c r="B91" s="38"/>
      <c r="C91" s="38"/>
      <c r="D91" s="38"/>
      <c r="E91" s="38"/>
      <c r="F91" s="38"/>
      <c r="G91" s="38"/>
      <c r="H91" s="38"/>
      <c r="I91" s="38"/>
      <c r="J91" s="39"/>
    </row>
    <row r="92" spans="1:10" x14ac:dyDescent="0.2">
      <c r="A92" s="39"/>
      <c r="B92" s="38"/>
      <c r="C92" s="38"/>
      <c r="D92" s="38"/>
      <c r="E92" s="38"/>
      <c r="F92" s="38"/>
      <c r="G92" s="38"/>
      <c r="H92" s="38"/>
      <c r="I92" s="38"/>
      <c r="J92" s="39"/>
    </row>
    <row r="93" spans="1:10" x14ac:dyDescent="0.2">
      <c r="A93" s="39"/>
      <c r="B93" s="38"/>
      <c r="C93" s="38"/>
      <c r="D93" s="38"/>
      <c r="E93" s="38"/>
      <c r="F93" s="38"/>
      <c r="G93" s="38"/>
      <c r="H93" s="38"/>
      <c r="I93" s="38"/>
      <c r="J93" s="39"/>
    </row>
  </sheetData>
  <sheetProtection algorithmName="SHA-512" hashValue="oVJcPM4dMqLnyai4KQpboBrHRm287lRF3WaIJdpeWrMVblgfeOf9nAUNubdvF/0q7RFWlQo/2EQfXMS1D4FOxA==" saltValue="elMmWtoJf59qfpEFhtau0w==" spinCount="100000" sheet="1" objects="1" scenarios="1"/>
  <mergeCells count="66">
    <mergeCell ref="B1:G1"/>
    <mergeCell ref="I1:J1"/>
    <mergeCell ref="B2:I4"/>
    <mergeCell ref="B6:C6"/>
    <mergeCell ref="D6:F6"/>
    <mergeCell ref="H6:I6"/>
    <mergeCell ref="B20:E20"/>
    <mergeCell ref="A8:C8"/>
    <mergeCell ref="D8:E8"/>
    <mergeCell ref="H8:I8"/>
    <mergeCell ref="B11:I12"/>
    <mergeCell ref="B14:F14"/>
    <mergeCell ref="G14:I14"/>
    <mergeCell ref="B15:E15"/>
    <mergeCell ref="B16:E16"/>
    <mergeCell ref="B17:E17"/>
    <mergeCell ref="B18:E18"/>
    <mergeCell ref="B19:E19"/>
    <mergeCell ref="B33:F33"/>
    <mergeCell ref="B21:E21"/>
    <mergeCell ref="B22:E22"/>
    <mergeCell ref="B23:E23"/>
    <mergeCell ref="B24:E24"/>
    <mergeCell ref="B25:F25"/>
    <mergeCell ref="B27:F27"/>
    <mergeCell ref="B29:F29"/>
    <mergeCell ref="G29:I29"/>
    <mergeCell ref="B30:F30"/>
    <mergeCell ref="B31:F31"/>
    <mergeCell ref="B32:F32"/>
    <mergeCell ref="B45:F45"/>
    <mergeCell ref="B34:F34"/>
    <mergeCell ref="B35:F35"/>
    <mergeCell ref="B36:F36"/>
    <mergeCell ref="B37:F37"/>
    <mergeCell ref="B38:F38"/>
    <mergeCell ref="B40:F40"/>
    <mergeCell ref="G40:I40"/>
    <mergeCell ref="B41:F41"/>
    <mergeCell ref="B42:F42"/>
    <mergeCell ref="B43:F43"/>
    <mergeCell ref="B44:F44"/>
    <mergeCell ref="B72:I72"/>
    <mergeCell ref="B46:F46"/>
    <mergeCell ref="B47:F47"/>
    <mergeCell ref="B48:F48"/>
    <mergeCell ref="B49:F49"/>
    <mergeCell ref="B50:F50"/>
    <mergeCell ref="B52:F52"/>
    <mergeCell ref="B54:F54"/>
    <mergeCell ref="B56:C56"/>
    <mergeCell ref="D56:I56"/>
    <mergeCell ref="B58:I58"/>
    <mergeCell ref="B59:I70"/>
    <mergeCell ref="B73:I73"/>
    <mergeCell ref="B75:C75"/>
    <mergeCell ref="D75:F75"/>
    <mergeCell ref="B77:D77"/>
    <mergeCell ref="E77:F77"/>
    <mergeCell ref="G77:I77"/>
    <mergeCell ref="B78:D78"/>
    <mergeCell ref="G78:I78"/>
    <mergeCell ref="B79:D79"/>
    <mergeCell ref="G79:I79"/>
    <mergeCell ref="B80:D80"/>
    <mergeCell ref="G80:I80"/>
  </mergeCells>
  <conditionalFormatting sqref="I54">
    <cfRule type="cellIs" dxfId="6" priority="1" operator="notEqual">
      <formula>$G$54</formula>
    </cfRule>
    <cfRule type="cellIs" priority="2" operator="equal">
      <formula>$G$54</formula>
    </cfRule>
  </conditionalFormatting>
  <pageMargins left="0.3" right="0.3" top="1" bottom="1" header="0.3" footer="0.3"/>
  <pageSetup scale="97" orientation="portrait" horizontalDpi="1200" verticalDpi="1200" r:id="rId1"/>
  <headerFooter>
    <oddFooter>Page &amp;P of &amp;N</oddFooter>
  </headerFooter>
  <rowBreaks count="1" manualBreakCount="1">
    <brk id="40" max="16383" man="1"/>
  </rowBreak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600-000000000000}">
          <x14:formula1>
            <xm:f>'Drop Downs'!$C$3:$C$6</xm:f>
          </x14:formula1>
          <xm:sqref>D56:I56</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dimension ref="A1:L93"/>
  <sheetViews>
    <sheetView view="pageBreakPreview" zoomScaleNormal="100" zoomScaleSheetLayoutView="100" workbookViewId="0">
      <selection activeCell="B2" sqref="B2:I4"/>
    </sheetView>
  </sheetViews>
  <sheetFormatPr defaultColWidth="9.140625" defaultRowHeight="12.75" x14ac:dyDescent="0.2"/>
  <cols>
    <col min="1" max="1" width="2.7109375" style="23" customWidth="1"/>
    <col min="2" max="2" width="8.28515625" style="2" customWidth="1"/>
    <col min="3" max="3" width="12" style="2" customWidth="1"/>
    <col min="4" max="4" width="13.140625" style="2" bestFit="1" customWidth="1"/>
    <col min="5" max="5" width="9" style="2" customWidth="1"/>
    <col min="6" max="6" width="12.28515625" style="2" customWidth="1"/>
    <col min="7" max="9" width="14" style="2" customWidth="1"/>
    <col min="10" max="10" width="2.7109375" style="23" customWidth="1"/>
    <col min="11" max="16384" width="9.140625" style="2"/>
  </cols>
  <sheetData>
    <row r="1" spans="1:12" s="3" customFormat="1" ht="24" thickBot="1" x14ac:dyDescent="0.25">
      <c r="A1" s="106"/>
      <c r="B1" s="263" t="s">
        <v>144</v>
      </c>
      <c r="C1" s="264"/>
      <c r="D1" s="264"/>
      <c r="E1" s="264"/>
      <c r="F1" s="264"/>
      <c r="G1" s="264"/>
      <c r="H1" s="100">
        <f>'Mod. 4'!H1+1</f>
        <v>5</v>
      </c>
      <c r="I1" s="265" t="str">
        <f>IF(ISBLANK(D75),"",D75)</f>
        <v/>
      </c>
      <c r="J1" s="265"/>
    </row>
    <row r="2" spans="1:12" s="25" customFormat="1" ht="15.75" x14ac:dyDescent="0.2">
      <c r="A2" s="26"/>
      <c r="B2" s="267" t="s">
        <v>132</v>
      </c>
      <c r="C2" s="267"/>
      <c r="D2" s="267"/>
      <c r="E2" s="267"/>
      <c r="F2" s="267"/>
      <c r="G2" s="267"/>
      <c r="H2" s="267"/>
      <c r="I2" s="267"/>
      <c r="J2" s="26"/>
      <c r="K2" s="24"/>
    </row>
    <row r="3" spans="1:12" s="25" customFormat="1" ht="18" customHeight="1" x14ac:dyDescent="0.2">
      <c r="A3" s="26"/>
      <c r="B3" s="267"/>
      <c r="C3" s="267"/>
      <c r="D3" s="267"/>
      <c r="E3" s="267"/>
      <c r="F3" s="267"/>
      <c r="G3" s="267"/>
      <c r="H3" s="267"/>
      <c r="I3" s="267"/>
      <c r="J3" s="26"/>
      <c r="K3" s="24"/>
    </row>
    <row r="4" spans="1:12" s="25" customFormat="1" ht="18" customHeight="1" x14ac:dyDescent="0.2">
      <c r="A4" s="26"/>
      <c r="B4" s="267"/>
      <c r="C4" s="267"/>
      <c r="D4" s="267"/>
      <c r="E4" s="267"/>
      <c r="F4" s="267"/>
      <c r="G4" s="267"/>
      <c r="H4" s="267"/>
      <c r="I4" s="267"/>
      <c r="J4" s="26"/>
      <c r="K4" s="24"/>
    </row>
    <row r="5" spans="1:12" s="25" customFormat="1" ht="18" customHeight="1" x14ac:dyDescent="0.2">
      <c r="A5" s="26"/>
      <c r="B5" s="87"/>
      <c r="C5" s="87"/>
      <c r="D5" s="87"/>
      <c r="E5" s="87"/>
      <c r="I5" s="87"/>
      <c r="J5" s="26"/>
      <c r="K5" s="24"/>
      <c r="L5" s="24"/>
    </row>
    <row r="6" spans="1:12" s="25" customFormat="1" ht="15.75" x14ac:dyDescent="0.2">
      <c r="A6" s="26"/>
      <c r="B6" s="226" t="s">
        <v>134</v>
      </c>
      <c r="C6" s="226"/>
      <c r="D6" s="266">
        <f>'Contract Budget'!D3</f>
        <v>0</v>
      </c>
      <c r="E6" s="266"/>
      <c r="F6" s="266"/>
      <c r="G6" s="110" t="s">
        <v>98</v>
      </c>
      <c r="H6" s="266">
        <f>'Contract Budget'!D4</f>
        <v>0</v>
      </c>
      <c r="I6" s="266"/>
      <c r="J6" s="26"/>
      <c r="K6" s="24"/>
    </row>
    <row r="7" spans="1:12" s="25" customFormat="1" ht="15.75" x14ac:dyDescent="0.2">
      <c r="A7" s="26"/>
      <c r="B7" s="110"/>
      <c r="C7" s="110"/>
      <c r="D7" s="110"/>
      <c r="E7" s="110"/>
      <c r="F7" s="110"/>
      <c r="G7" s="93"/>
      <c r="H7" s="93"/>
      <c r="I7" s="93"/>
      <c r="J7" s="26"/>
      <c r="K7" s="24"/>
    </row>
    <row r="8" spans="1:12" s="25" customFormat="1" ht="15.75" customHeight="1" x14ac:dyDescent="0.2">
      <c r="A8" s="226" t="s">
        <v>99</v>
      </c>
      <c r="B8" s="226"/>
      <c r="C8" s="226"/>
      <c r="D8" s="266">
        <f>'Contract Budget'!D5</f>
        <v>0</v>
      </c>
      <c r="E8" s="266"/>
      <c r="G8" s="110" t="s">
        <v>129</v>
      </c>
      <c r="H8" s="225">
        <f>I54</f>
        <v>0</v>
      </c>
      <c r="I8" s="225"/>
      <c r="J8" s="26"/>
      <c r="K8" s="24"/>
    </row>
    <row r="9" spans="1:12" s="25" customFormat="1" ht="15.75" x14ac:dyDescent="0.2">
      <c r="A9" s="26"/>
      <c r="B9" s="110"/>
      <c r="C9" s="110"/>
      <c r="F9" s="93"/>
      <c r="G9" s="110"/>
      <c r="H9" s="93"/>
      <c r="I9" s="93"/>
      <c r="J9" s="26"/>
      <c r="K9" s="24"/>
    </row>
    <row r="10" spans="1:12" s="25" customFormat="1" ht="15.75" x14ac:dyDescent="0.2">
      <c r="A10" s="26"/>
      <c r="B10" s="110"/>
      <c r="C10" s="110"/>
      <c r="F10" s="93"/>
      <c r="G10" s="110"/>
      <c r="H10" s="93"/>
      <c r="I10" s="93"/>
      <c r="J10" s="26"/>
      <c r="K10" s="24"/>
    </row>
    <row r="11" spans="1:12" s="25" customFormat="1" ht="15.75" x14ac:dyDescent="0.2">
      <c r="A11" s="11"/>
      <c r="B11" s="238" t="s">
        <v>118</v>
      </c>
      <c r="C11" s="238"/>
      <c r="D11" s="238"/>
      <c r="E11" s="238"/>
      <c r="F11" s="238"/>
      <c r="G11" s="238"/>
      <c r="H11" s="238"/>
      <c r="I11" s="238"/>
      <c r="J11" s="11"/>
      <c r="K11" s="24"/>
    </row>
    <row r="12" spans="1:12" s="25" customFormat="1" ht="15.75" customHeight="1" x14ac:dyDescent="0.2">
      <c r="A12" s="11"/>
      <c r="B12" s="238"/>
      <c r="C12" s="238"/>
      <c r="D12" s="238"/>
      <c r="E12" s="238"/>
      <c r="F12" s="238"/>
      <c r="G12" s="238"/>
      <c r="H12" s="238"/>
      <c r="I12" s="238"/>
      <c r="J12" s="11"/>
      <c r="K12" s="24"/>
    </row>
    <row r="13" spans="1:12" s="25" customFormat="1" ht="30.75" thickBot="1" x14ac:dyDescent="0.25">
      <c r="A13" s="11"/>
      <c r="B13" s="72"/>
      <c r="C13" s="72"/>
      <c r="D13" s="72"/>
      <c r="E13" s="72"/>
      <c r="F13" s="72"/>
      <c r="G13" s="82" t="s">
        <v>138</v>
      </c>
      <c r="H13" s="82" t="s">
        <v>136</v>
      </c>
      <c r="I13" s="82" t="s">
        <v>130</v>
      </c>
      <c r="J13" s="11"/>
      <c r="K13" s="24"/>
    </row>
    <row r="14" spans="1:12" s="25" customFormat="1" ht="15.75" x14ac:dyDescent="0.2">
      <c r="A14" s="11"/>
      <c r="B14" s="223" t="s">
        <v>123</v>
      </c>
      <c r="C14" s="224"/>
      <c r="D14" s="224"/>
      <c r="E14" s="224"/>
      <c r="F14" s="224"/>
      <c r="G14" s="233"/>
      <c r="H14" s="234"/>
      <c r="I14" s="235"/>
      <c r="J14" s="11"/>
      <c r="K14" s="24"/>
    </row>
    <row r="15" spans="1:12" s="3" customFormat="1" ht="15" x14ac:dyDescent="0.2">
      <c r="A15" s="11"/>
      <c r="B15" s="230" t="str">
        <f>'Mod. 4'!B15:E15</f>
        <v/>
      </c>
      <c r="C15" s="231"/>
      <c r="D15" s="231"/>
      <c r="E15" s="232"/>
      <c r="F15" s="94" t="s">
        <v>121</v>
      </c>
      <c r="G15" s="95">
        <f>'Mod. 4'!I15</f>
        <v>0</v>
      </c>
      <c r="H15" s="107"/>
      <c r="I15" s="96">
        <f t="shared" ref="I15:I24" si="0">G15+H15</f>
        <v>0</v>
      </c>
      <c r="J15" s="11"/>
      <c r="K15" s="73"/>
    </row>
    <row r="16" spans="1:12" s="3" customFormat="1" ht="15" x14ac:dyDescent="0.2">
      <c r="A16" s="11"/>
      <c r="B16" s="227" t="str">
        <f>'Mod. 4'!B16:E16</f>
        <v/>
      </c>
      <c r="C16" s="228"/>
      <c r="D16" s="228"/>
      <c r="E16" s="229"/>
      <c r="F16" s="94" t="s">
        <v>122</v>
      </c>
      <c r="G16" s="95">
        <f>'Mod. 4'!I16</f>
        <v>0</v>
      </c>
      <c r="H16" s="107"/>
      <c r="I16" s="96">
        <f t="shared" si="0"/>
        <v>0</v>
      </c>
      <c r="J16" s="11"/>
      <c r="K16" s="73"/>
    </row>
    <row r="17" spans="1:11" s="3" customFormat="1" ht="15" x14ac:dyDescent="0.2">
      <c r="A17" s="11"/>
      <c r="B17" s="230" t="str">
        <f>'Mod. 4'!B17:E17</f>
        <v/>
      </c>
      <c r="C17" s="231"/>
      <c r="D17" s="231"/>
      <c r="E17" s="232"/>
      <c r="F17" s="94" t="s">
        <v>121</v>
      </c>
      <c r="G17" s="95">
        <f>'Mod. 4'!I17</f>
        <v>0</v>
      </c>
      <c r="H17" s="107"/>
      <c r="I17" s="96">
        <f t="shared" si="0"/>
        <v>0</v>
      </c>
      <c r="J17" s="11"/>
      <c r="K17" s="73"/>
    </row>
    <row r="18" spans="1:11" s="3" customFormat="1" ht="15" x14ac:dyDescent="0.2">
      <c r="A18" s="11"/>
      <c r="B18" s="227" t="str">
        <f>'Mod. 4'!B18:E18</f>
        <v/>
      </c>
      <c r="C18" s="228"/>
      <c r="D18" s="228"/>
      <c r="E18" s="229"/>
      <c r="F18" s="94" t="s">
        <v>122</v>
      </c>
      <c r="G18" s="95">
        <f>'Mod. 4'!I18</f>
        <v>0</v>
      </c>
      <c r="H18" s="107"/>
      <c r="I18" s="96">
        <f t="shared" si="0"/>
        <v>0</v>
      </c>
      <c r="J18" s="11"/>
      <c r="K18" s="73"/>
    </row>
    <row r="19" spans="1:11" s="3" customFormat="1" ht="15" x14ac:dyDescent="0.2">
      <c r="A19" s="11"/>
      <c r="B19" s="230" t="str">
        <f>'Mod. 4'!B19:E19</f>
        <v/>
      </c>
      <c r="C19" s="231"/>
      <c r="D19" s="231"/>
      <c r="E19" s="232"/>
      <c r="F19" s="94" t="s">
        <v>121</v>
      </c>
      <c r="G19" s="95">
        <f>'Mod. 4'!I19</f>
        <v>0</v>
      </c>
      <c r="H19" s="107"/>
      <c r="I19" s="96">
        <f t="shared" si="0"/>
        <v>0</v>
      </c>
      <c r="J19" s="11"/>
      <c r="K19" s="73"/>
    </row>
    <row r="20" spans="1:11" s="3" customFormat="1" ht="15" x14ac:dyDescent="0.2">
      <c r="A20" s="11"/>
      <c r="B20" s="227" t="str">
        <f>'Mod. 4'!B20:E20</f>
        <v/>
      </c>
      <c r="C20" s="228"/>
      <c r="D20" s="228"/>
      <c r="E20" s="229"/>
      <c r="F20" s="94" t="s">
        <v>122</v>
      </c>
      <c r="G20" s="95">
        <f>'Mod. 4'!I20</f>
        <v>0</v>
      </c>
      <c r="H20" s="107"/>
      <c r="I20" s="96">
        <f t="shared" si="0"/>
        <v>0</v>
      </c>
      <c r="J20" s="11"/>
      <c r="K20" s="73"/>
    </row>
    <row r="21" spans="1:11" s="3" customFormat="1" ht="15" x14ac:dyDescent="0.2">
      <c r="A21" s="11"/>
      <c r="B21" s="230" t="str">
        <f>'Mod. 4'!B21:E21</f>
        <v/>
      </c>
      <c r="C21" s="231"/>
      <c r="D21" s="231"/>
      <c r="E21" s="232"/>
      <c r="F21" s="94" t="s">
        <v>121</v>
      </c>
      <c r="G21" s="95">
        <f>'Mod. 4'!I21</f>
        <v>0</v>
      </c>
      <c r="H21" s="107"/>
      <c r="I21" s="96">
        <f t="shared" si="0"/>
        <v>0</v>
      </c>
      <c r="J21" s="11"/>
      <c r="K21" s="73"/>
    </row>
    <row r="22" spans="1:11" s="3" customFormat="1" ht="15" x14ac:dyDescent="0.2">
      <c r="A22" s="11"/>
      <c r="B22" s="227" t="str">
        <f>'Mod. 4'!B22:E22</f>
        <v/>
      </c>
      <c r="C22" s="228"/>
      <c r="D22" s="228"/>
      <c r="E22" s="229"/>
      <c r="F22" s="94" t="s">
        <v>122</v>
      </c>
      <c r="G22" s="95">
        <f>'Mod. 4'!I22</f>
        <v>0</v>
      </c>
      <c r="H22" s="107"/>
      <c r="I22" s="96">
        <f t="shared" si="0"/>
        <v>0</v>
      </c>
      <c r="J22" s="11"/>
      <c r="K22" s="73"/>
    </row>
    <row r="23" spans="1:11" s="3" customFormat="1" ht="15" x14ac:dyDescent="0.2">
      <c r="A23" s="11"/>
      <c r="B23" s="230" t="str">
        <f>'Mod. 4'!B23:E23</f>
        <v/>
      </c>
      <c r="C23" s="231"/>
      <c r="D23" s="231"/>
      <c r="E23" s="232"/>
      <c r="F23" s="94" t="s">
        <v>121</v>
      </c>
      <c r="G23" s="95">
        <f>'Mod. 4'!I23</f>
        <v>0</v>
      </c>
      <c r="H23" s="107"/>
      <c r="I23" s="96">
        <f t="shared" si="0"/>
        <v>0</v>
      </c>
      <c r="J23" s="11"/>
      <c r="K23" s="73"/>
    </row>
    <row r="24" spans="1:11" s="3" customFormat="1" ht="15.75" thickBot="1" x14ac:dyDescent="0.25">
      <c r="A24" s="11"/>
      <c r="B24" s="227" t="str">
        <f>'Mod. 4'!B24:E24</f>
        <v/>
      </c>
      <c r="C24" s="228"/>
      <c r="D24" s="228"/>
      <c r="E24" s="229"/>
      <c r="F24" s="94" t="s">
        <v>122</v>
      </c>
      <c r="G24" s="97">
        <f>'Mod. 3'!I24</f>
        <v>0</v>
      </c>
      <c r="H24" s="108"/>
      <c r="I24" s="98">
        <f t="shared" si="0"/>
        <v>0</v>
      </c>
      <c r="J24" s="11"/>
      <c r="K24" s="73"/>
    </row>
    <row r="25" spans="1:11" s="3" customFormat="1" ht="16.5" thickTop="1" thickBot="1" x14ac:dyDescent="0.25">
      <c r="A25" s="11"/>
      <c r="B25" s="221" t="s">
        <v>90</v>
      </c>
      <c r="C25" s="222"/>
      <c r="D25" s="222"/>
      <c r="E25" s="222"/>
      <c r="F25" s="222"/>
      <c r="G25" s="74">
        <f>SUM(G15:G24)</f>
        <v>0</v>
      </c>
      <c r="H25" s="75">
        <f>SUM(H15:H24)</f>
        <v>0</v>
      </c>
      <c r="I25" s="76">
        <f>G25+H25</f>
        <v>0</v>
      </c>
      <c r="J25" s="11"/>
      <c r="K25" s="73"/>
    </row>
    <row r="26" spans="1:11" s="3" customFormat="1" ht="15.75" thickBot="1" x14ac:dyDescent="0.25">
      <c r="A26" s="11"/>
      <c r="B26" s="72"/>
      <c r="C26" s="72"/>
      <c r="D26" s="72"/>
      <c r="E26" s="72"/>
      <c r="F26" s="72"/>
      <c r="G26" s="77"/>
      <c r="H26" s="78"/>
      <c r="I26" s="78"/>
      <c r="J26" s="11"/>
      <c r="K26" s="73"/>
    </row>
    <row r="27" spans="1:11" s="3" customFormat="1" ht="15.75" thickBot="1" x14ac:dyDescent="0.25">
      <c r="A27" s="11"/>
      <c r="B27" s="257" t="s">
        <v>91</v>
      </c>
      <c r="C27" s="258"/>
      <c r="D27" s="258"/>
      <c r="E27" s="258"/>
      <c r="F27" s="258"/>
      <c r="G27" s="101">
        <f>'Mod. 4'!I27</f>
        <v>0</v>
      </c>
      <c r="H27" s="109"/>
      <c r="I27" s="79">
        <f>G27+H27</f>
        <v>0</v>
      </c>
      <c r="J27" s="11"/>
      <c r="K27" s="73"/>
    </row>
    <row r="28" spans="1:11" s="3" customFormat="1" ht="15.75" thickBot="1" x14ac:dyDescent="0.25">
      <c r="A28" s="11"/>
      <c r="B28" s="72"/>
      <c r="C28" s="72"/>
      <c r="D28" s="72"/>
      <c r="E28" s="72"/>
      <c r="F28" s="72"/>
      <c r="G28" s="77"/>
      <c r="H28" s="78"/>
      <c r="I28" s="78"/>
      <c r="J28" s="11"/>
      <c r="K28" s="73"/>
    </row>
    <row r="29" spans="1:11" s="3" customFormat="1" ht="15" x14ac:dyDescent="0.2">
      <c r="A29" s="11"/>
      <c r="B29" s="223" t="s">
        <v>124</v>
      </c>
      <c r="C29" s="224"/>
      <c r="D29" s="224"/>
      <c r="E29" s="224"/>
      <c r="F29" s="224"/>
      <c r="G29" s="236"/>
      <c r="H29" s="236"/>
      <c r="I29" s="237"/>
      <c r="J29" s="11"/>
      <c r="K29" s="73"/>
    </row>
    <row r="30" spans="1:11" s="3" customFormat="1" ht="15" x14ac:dyDescent="0.2">
      <c r="A30" s="11"/>
      <c r="B30" s="271" t="str">
        <f>'Mod. 4'!B30:F30</f>
        <v/>
      </c>
      <c r="C30" s="272"/>
      <c r="D30" s="272"/>
      <c r="E30" s="272"/>
      <c r="F30" s="273"/>
      <c r="G30" s="95">
        <f>'Mod. 4'!I30</f>
        <v>0</v>
      </c>
      <c r="H30" s="107"/>
      <c r="I30" s="96">
        <f t="shared" ref="I30:I38" si="1">G30+H30</f>
        <v>0</v>
      </c>
      <c r="J30" s="11"/>
      <c r="K30" s="73"/>
    </row>
    <row r="31" spans="1:11" s="3" customFormat="1" ht="15" x14ac:dyDescent="0.2">
      <c r="A31" s="11"/>
      <c r="B31" s="271" t="str">
        <f>'Mod. 4'!B31:F31</f>
        <v/>
      </c>
      <c r="C31" s="272"/>
      <c r="D31" s="272"/>
      <c r="E31" s="272"/>
      <c r="F31" s="273"/>
      <c r="G31" s="95">
        <f>'Mod. 4'!I31</f>
        <v>0</v>
      </c>
      <c r="H31" s="107"/>
      <c r="I31" s="96">
        <f t="shared" si="1"/>
        <v>0</v>
      </c>
      <c r="J31" s="11"/>
      <c r="K31" s="73"/>
    </row>
    <row r="32" spans="1:11" s="3" customFormat="1" ht="15" x14ac:dyDescent="0.2">
      <c r="A32" s="11"/>
      <c r="B32" s="271" t="str">
        <f>'Mod. 4'!B32:F32</f>
        <v/>
      </c>
      <c r="C32" s="272"/>
      <c r="D32" s="272"/>
      <c r="E32" s="272"/>
      <c r="F32" s="273"/>
      <c r="G32" s="95">
        <f>'Mod. 4'!I32</f>
        <v>0</v>
      </c>
      <c r="H32" s="107"/>
      <c r="I32" s="96">
        <f t="shared" si="1"/>
        <v>0</v>
      </c>
      <c r="J32" s="11"/>
      <c r="K32" s="73"/>
    </row>
    <row r="33" spans="1:11" s="3" customFormat="1" ht="15" x14ac:dyDescent="0.2">
      <c r="A33" s="11"/>
      <c r="B33" s="271" t="str">
        <f>'Mod. 4'!B33:F33</f>
        <v/>
      </c>
      <c r="C33" s="272"/>
      <c r="D33" s="272"/>
      <c r="E33" s="272"/>
      <c r="F33" s="273"/>
      <c r="G33" s="95">
        <f>'Mod. 4'!I33</f>
        <v>0</v>
      </c>
      <c r="H33" s="107"/>
      <c r="I33" s="96">
        <f t="shared" si="1"/>
        <v>0</v>
      </c>
      <c r="J33" s="11"/>
      <c r="K33" s="73"/>
    </row>
    <row r="34" spans="1:11" s="3" customFormat="1" ht="15" x14ac:dyDescent="0.2">
      <c r="A34" s="11"/>
      <c r="B34" s="271" t="str">
        <f>'Mod. 4'!B34:F34</f>
        <v/>
      </c>
      <c r="C34" s="272"/>
      <c r="D34" s="272"/>
      <c r="E34" s="272"/>
      <c r="F34" s="273"/>
      <c r="G34" s="95">
        <f>'Mod. 4'!I34</f>
        <v>0</v>
      </c>
      <c r="H34" s="107"/>
      <c r="I34" s="96">
        <f t="shared" si="1"/>
        <v>0</v>
      </c>
      <c r="J34" s="11"/>
      <c r="K34" s="73"/>
    </row>
    <row r="35" spans="1:11" s="3" customFormat="1" ht="15" x14ac:dyDescent="0.2">
      <c r="A35" s="11"/>
      <c r="B35" s="271" t="str">
        <f>'Mod. 4'!B35:F35</f>
        <v/>
      </c>
      <c r="C35" s="272"/>
      <c r="D35" s="272"/>
      <c r="E35" s="272"/>
      <c r="F35" s="273"/>
      <c r="G35" s="95">
        <f>'Mod. 4'!I35</f>
        <v>0</v>
      </c>
      <c r="H35" s="107"/>
      <c r="I35" s="96">
        <f t="shared" si="1"/>
        <v>0</v>
      </c>
      <c r="J35" s="11"/>
      <c r="K35" s="73"/>
    </row>
    <row r="36" spans="1:11" s="3" customFormat="1" ht="15" x14ac:dyDescent="0.2">
      <c r="A36" s="11"/>
      <c r="B36" s="271" t="str">
        <f>'Mod. 4'!B36:F36</f>
        <v/>
      </c>
      <c r="C36" s="272"/>
      <c r="D36" s="272"/>
      <c r="E36" s="272"/>
      <c r="F36" s="273"/>
      <c r="G36" s="95">
        <f>'Mod. 4'!I36</f>
        <v>0</v>
      </c>
      <c r="H36" s="107"/>
      <c r="I36" s="96">
        <f t="shared" si="1"/>
        <v>0</v>
      </c>
      <c r="J36" s="11"/>
      <c r="K36" s="73"/>
    </row>
    <row r="37" spans="1:11" s="3" customFormat="1" ht="15.75" thickBot="1" x14ac:dyDescent="0.25">
      <c r="A37" s="11"/>
      <c r="B37" s="271" t="str">
        <f>'Mod. 4'!B37:F37</f>
        <v/>
      </c>
      <c r="C37" s="272"/>
      <c r="D37" s="272"/>
      <c r="E37" s="272"/>
      <c r="F37" s="273"/>
      <c r="G37" s="97">
        <f>'Mod. 4'!I37</f>
        <v>0</v>
      </c>
      <c r="H37" s="108"/>
      <c r="I37" s="98">
        <f t="shared" si="1"/>
        <v>0</v>
      </c>
      <c r="J37" s="11"/>
      <c r="K37" s="73"/>
    </row>
    <row r="38" spans="1:11" s="3" customFormat="1" ht="16.5" thickTop="1" thickBot="1" x14ac:dyDescent="0.25">
      <c r="A38" s="11"/>
      <c r="B38" s="221" t="s">
        <v>92</v>
      </c>
      <c r="C38" s="222"/>
      <c r="D38" s="222"/>
      <c r="E38" s="222"/>
      <c r="F38" s="222"/>
      <c r="G38" s="80">
        <f>SUM(G30:G37)</f>
        <v>0</v>
      </c>
      <c r="H38" s="81">
        <f>SUM(H30:H37)</f>
        <v>0</v>
      </c>
      <c r="I38" s="76">
        <f t="shared" si="1"/>
        <v>0</v>
      </c>
      <c r="J38" s="11"/>
      <c r="K38" s="73"/>
    </row>
    <row r="39" spans="1:11" s="3" customFormat="1" ht="15.75" thickBot="1" x14ac:dyDescent="0.25">
      <c r="A39" s="11"/>
      <c r="B39" s="72"/>
      <c r="C39" s="72"/>
      <c r="D39" s="72"/>
      <c r="E39" s="72"/>
      <c r="F39" s="72"/>
      <c r="G39" s="77"/>
      <c r="H39" s="78"/>
      <c r="I39" s="78"/>
      <c r="J39" s="11"/>
      <c r="K39" s="73"/>
    </row>
    <row r="40" spans="1:11" s="3" customFormat="1" ht="15" x14ac:dyDescent="0.2">
      <c r="A40" s="11"/>
      <c r="B40" s="223" t="s">
        <v>125</v>
      </c>
      <c r="C40" s="224"/>
      <c r="D40" s="224"/>
      <c r="E40" s="224"/>
      <c r="F40" s="224"/>
      <c r="G40" s="262"/>
      <c r="H40" s="236"/>
      <c r="I40" s="237"/>
      <c r="J40" s="11"/>
      <c r="K40" s="73"/>
    </row>
    <row r="41" spans="1:11" s="3" customFormat="1" ht="15" x14ac:dyDescent="0.2">
      <c r="A41" s="11"/>
      <c r="B41" s="271" t="str">
        <f>'Mod. 4'!B41:F41</f>
        <v/>
      </c>
      <c r="C41" s="272"/>
      <c r="D41" s="272"/>
      <c r="E41" s="272"/>
      <c r="F41" s="273"/>
      <c r="G41" s="95">
        <f>'Mod. 4'!I41</f>
        <v>0</v>
      </c>
      <c r="H41" s="107"/>
      <c r="I41" s="96">
        <f t="shared" ref="I41:I50" si="2">G41+H41</f>
        <v>0</v>
      </c>
      <c r="J41" s="11"/>
      <c r="K41" s="73"/>
    </row>
    <row r="42" spans="1:11" s="3" customFormat="1" ht="15" x14ac:dyDescent="0.2">
      <c r="A42" s="11"/>
      <c r="B42" s="271" t="str">
        <f>'Mod. 4'!B42:F42</f>
        <v/>
      </c>
      <c r="C42" s="272"/>
      <c r="D42" s="272"/>
      <c r="E42" s="272"/>
      <c r="F42" s="273"/>
      <c r="G42" s="95">
        <f>'Mod. 4'!I42</f>
        <v>0</v>
      </c>
      <c r="H42" s="107"/>
      <c r="I42" s="96">
        <f t="shared" si="2"/>
        <v>0</v>
      </c>
      <c r="J42" s="11"/>
      <c r="K42" s="73"/>
    </row>
    <row r="43" spans="1:11" s="3" customFormat="1" ht="15" x14ac:dyDescent="0.2">
      <c r="A43" s="11"/>
      <c r="B43" s="271" t="str">
        <f>'Mod. 4'!B43:F43</f>
        <v/>
      </c>
      <c r="C43" s="272"/>
      <c r="D43" s="272"/>
      <c r="E43" s="272"/>
      <c r="F43" s="273"/>
      <c r="G43" s="95">
        <f>'Mod. 4'!I43</f>
        <v>0</v>
      </c>
      <c r="H43" s="107"/>
      <c r="I43" s="96">
        <f t="shared" si="2"/>
        <v>0</v>
      </c>
      <c r="J43" s="11"/>
      <c r="K43" s="73"/>
    </row>
    <row r="44" spans="1:11" s="3" customFormat="1" ht="15" x14ac:dyDescent="0.2">
      <c r="A44" s="11"/>
      <c r="B44" s="271" t="str">
        <f>'Mod. 4'!B44:F44</f>
        <v/>
      </c>
      <c r="C44" s="272"/>
      <c r="D44" s="272"/>
      <c r="E44" s="272"/>
      <c r="F44" s="273"/>
      <c r="G44" s="95">
        <f>'Mod. 4'!I44</f>
        <v>0</v>
      </c>
      <c r="H44" s="107"/>
      <c r="I44" s="96">
        <f t="shared" si="2"/>
        <v>0</v>
      </c>
      <c r="J44" s="11"/>
      <c r="K44" s="73"/>
    </row>
    <row r="45" spans="1:11" s="3" customFormat="1" ht="15" x14ac:dyDescent="0.2">
      <c r="A45" s="11"/>
      <c r="B45" s="271" t="str">
        <f>'Mod. 4'!B45:F45</f>
        <v/>
      </c>
      <c r="C45" s="272"/>
      <c r="D45" s="272"/>
      <c r="E45" s="272"/>
      <c r="F45" s="273"/>
      <c r="G45" s="95">
        <f>'Mod. 4'!I45</f>
        <v>0</v>
      </c>
      <c r="H45" s="107"/>
      <c r="I45" s="96">
        <f t="shared" si="2"/>
        <v>0</v>
      </c>
      <c r="J45" s="11"/>
      <c r="K45" s="73"/>
    </row>
    <row r="46" spans="1:11" s="3" customFormat="1" ht="15" x14ac:dyDescent="0.2">
      <c r="A46" s="11"/>
      <c r="B46" s="271" t="str">
        <f>'Mod. 4'!B46:F46</f>
        <v/>
      </c>
      <c r="C46" s="272"/>
      <c r="D46" s="272"/>
      <c r="E46" s="272"/>
      <c r="F46" s="273"/>
      <c r="G46" s="95">
        <f>'Mod. 4'!I46</f>
        <v>0</v>
      </c>
      <c r="H46" s="107"/>
      <c r="I46" s="96">
        <f t="shared" si="2"/>
        <v>0</v>
      </c>
      <c r="J46" s="11"/>
      <c r="K46" s="73"/>
    </row>
    <row r="47" spans="1:11" s="3" customFormat="1" ht="15" x14ac:dyDescent="0.2">
      <c r="A47" s="11"/>
      <c r="B47" s="271" t="str">
        <f>'Mod. 4'!B47:F47</f>
        <v/>
      </c>
      <c r="C47" s="272"/>
      <c r="D47" s="272"/>
      <c r="E47" s="272"/>
      <c r="F47" s="273"/>
      <c r="G47" s="95">
        <f>'Mod. 4'!I47</f>
        <v>0</v>
      </c>
      <c r="H47" s="107"/>
      <c r="I47" s="96">
        <f t="shared" si="2"/>
        <v>0</v>
      </c>
      <c r="J47" s="11"/>
      <c r="K47" s="73"/>
    </row>
    <row r="48" spans="1:11" s="3" customFormat="1" ht="15" x14ac:dyDescent="0.2">
      <c r="A48" s="11"/>
      <c r="B48" s="271" t="str">
        <f>'Mod. 4'!B48:F48</f>
        <v/>
      </c>
      <c r="C48" s="272"/>
      <c r="D48" s="272"/>
      <c r="E48" s="272"/>
      <c r="F48" s="273"/>
      <c r="G48" s="95">
        <f>'Mod. 4'!I48</f>
        <v>0</v>
      </c>
      <c r="H48" s="107"/>
      <c r="I48" s="96">
        <f t="shared" si="2"/>
        <v>0</v>
      </c>
      <c r="J48" s="11"/>
      <c r="K48" s="73"/>
    </row>
    <row r="49" spans="1:11" s="3" customFormat="1" ht="15.75" thickBot="1" x14ac:dyDescent="0.25">
      <c r="A49" s="11"/>
      <c r="B49" s="271" t="str">
        <f>'Mod. 4'!B49:F49</f>
        <v/>
      </c>
      <c r="C49" s="272"/>
      <c r="D49" s="272"/>
      <c r="E49" s="272"/>
      <c r="F49" s="273"/>
      <c r="G49" s="97">
        <f>'Mod. 4'!I49</f>
        <v>0</v>
      </c>
      <c r="H49" s="108"/>
      <c r="I49" s="98">
        <f t="shared" si="2"/>
        <v>0</v>
      </c>
      <c r="J49" s="11"/>
      <c r="K49" s="73"/>
    </row>
    <row r="50" spans="1:11" s="3" customFormat="1" ht="16.5" thickTop="1" thickBot="1" x14ac:dyDescent="0.25">
      <c r="A50" s="11"/>
      <c r="B50" s="221" t="s">
        <v>93</v>
      </c>
      <c r="C50" s="222"/>
      <c r="D50" s="222"/>
      <c r="E50" s="222"/>
      <c r="F50" s="222"/>
      <c r="G50" s="74">
        <f>SUM(G41:G49)</f>
        <v>0</v>
      </c>
      <c r="H50" s="75">
        <f>SUM(H41:H49)</f>
        <v>0</v>
      </c>
      <c r="I50" s="102">
        <f t="shared" si="2"/>
        <v>0</v>
      </c>
      <c r="J50" s="11"/>
      <c r="K50" s="73"/>
    </row>
    <row r="51" spans="1:11" s="3" customFormat="1" ht="15.75" thickBot="1" x14ac:dyDescent="0.25">
      <c r="A51" s="11"/>
      <c r="B51" s="92"/>
      <c r="C51" s="72"/>
      <c r="D51" s="72"/>
      <c r="E51" s="72"/>
      <c r="F51" s="72"/>
      <c r="G51" s="77"/>
      <c r="H51" s="78"/>
      <c r="I51" s="78"/>
      <c r="J51" s="11"/>
      <c r="K51" s="73"/>
    </row>
    <row r="52" spans="1:11" s="3" customFormat="1" ht="15.75" thickBot="1" x14ac:dyDescent="0.25">
      <c r="A52" s="11"/>
      <c r="B52" s="239" t="s">
        <v>89</v>
      </c>
      <c r="C52" s="240"/>
      <c r="D52" s="240"/>
      <c r="E52" s="240"/>
      <c r="F52" s="240"/>
      <c r="G52" s="101">
        <f>'Mod. 4'!I52</f>
        <v>0</v>
      </c>
      <c r="H52" s="109">
        <v>0</v>
      </c>
      <c r="I52" s="79">
        <f>G52+H52</f>
        <v>0</v>
      </c>
      <c r="J52" s="11"/>
      <c r="K52" s="73"/>
    </row>
    <row r="53" spans="1:11" s="3" customFormat="1" ht="15.75" thickBot="1" x14ac:dyDescent="0.25">
      <c r="A53" s="11"/>
      <c r="B53" s="11"/>
      <c r="C53" s="11"/>
      <c r="D53" s="11"/>
      <c r="E53" s="11"/>
      <c r="F53" s="11"/>
      <c r="G53" s="78"/>
      <c r="H53" s="78"/>
      <c r="I53" s="78"/>
      <c r="J53" s="11"/>
      <c r="K53" s="73"/>
    </row>
    <row r="54" spans="1:11" s="3" customFormat="1" ht="15.75" thickBot="1" x14ac:dyDescent="0.25">
      <c r="A54" s="11"/>
      <c r="B54" s="239" t="s">
        <v>100</v>
      </c>
      <c r="C54" s="240"/>
      <c r="D54" s="240"/>
      <c r="E54" s="240"/>
      <c r="F54" s="240"/>
      <c r="G54" s="103">
        <f>G25+G27+G38+G50+G52</f>
        <v>0</v>
      </c>
      <c r="H54" s="104">
        <f>H25+H27+H38+H50+H52</f>
        <v>0</v>
      </c>
      <c r="I54" s="105">
        <f>G54+H54</f>
        <v>0</v>
      </c>
      <c r="J54" s="11"/>
      <c r="K54" s="73"/>
    </row>
    <row r="55" spans="1:11" s="3" customFormat="1" ht="15.75" thickBot="1" x14ac:dyDescent="0.25">
      <c r="A55" s="11"/>
      <c r="B55" s="11"/>
      <c r="C55" s="11"/>
      <c r="D55" s="11"/>
      <c r="E55" s="11"/>
      <c r="F55" s="11"/>
      <c r="G55" s="11"/>
      <c r="H55" s="11"/>
      <c r="I55" s="11"/>
      <c r="J55" s="11"/>
      <c r="K55" s="73"/>
    </row>
    <row r="56" spans="1:11" s="3" customFormat="1" ht="15.75" thickBot="1" x14ac:dyDescent="0.25">
      <c r="A56" s="11"/>
      <c r="B56" s="257" t="s">
        <v>117</v>
      </c>
      <c r="C56" s="258"/>
      <c r="D56" s="259" t="s">
        <v>119</v>
      </c>
      <c r="E56" s="259"/>
      <c r="F56" s="259"/>
      <c r="G56" s="259"/>
      <c r="H56" s="259"/>
      <c r="I56" s="260"/>
      <c r="J56" s="11"/>
      <c r="K56" s="73"/>
    </row>
    <row r="57" spans="1:11" s="3" customFormat="1" ht="15.75" thickBot="1" x14ac:dyDescent="0.25">
      <c r="A57" s="11"/>
      <c r="B57" s="11"/>
      <c r="C57" s="11"/>
      <c r="D57" s="11"/>
      <c r="E57" s="11"/>
      <c r="F57" s="11"/>
      <c r="G57" s="11"/>
      <c r="H57" s="11"/>
      <c r="I57" s="11"/>
      <c r="J57" s="11"/>
      <c r="K57" s="73"/>
    </row>
    <row r="58" spans="1:11" s="3" customFormat="1" ht="15" x14ac:dyDescent="0.2">
      <c r="A58" s="11"/>
      <c r="B58" s="247" t="s">
        <v>120</v>
      </c>
      <c r="C58" s="248"/>
      <c r="D58" s="248"/>
      <c r="E58" s="248"/>
      <c r="F58" s="248"/>
      <c r="G58" s="248"/>
      <c r="H58" s="248"/>
      <c r="I58" s="249"/>
      <c r="J58" s="11"/>
      <c r="K58" s="73"/>
    </row>
    <row r="59" spans="1:11" s="3" customFormat="1" ht="15" x14ac:dyDescent="0.2">
      <c r="A59" s="11"/>
      <c r="B59" s="250"/>
      <c r="C59" s="251"/>
      <c r="D59" s="251"/>
      <c r="E59" s="251"/>
      <c r="F59" s="251"/>
      <c r="G59" s="251"/>
      <c r="H59" s="251"/>
      <c r="I59" s="252"/>
      <c r="J59" s="11"/>
      <c r="K59" s="73"/>
    </row>
    <row r="60" spans="1:11" s="3" customFormat="1" ht="15" x14ac:dyDescent="0.2">
      <c r="A60" s="11"/>
      <c r="B60" s="250"/>
      <c r="C60" s="251"/>
      <c r="D60" s="251"/>
      <c r="E60" s="251"/>
      <c r="F60" s="251"/>
      <c r="G60" s="251"/>
      <c r="H60" s="251"/>
      <c r="I60" s="252"/>
      <c r="J60" s="11"/>
      <c r="K60" s="73"/>
    </row>
    <row r="61" spans="1:11" s="3" customFormat="1" ht="15" x14ac:dyDescent="0.2">
      <c r="A61" s="11"/>
      <c r="B61" s="250"/>
      <c r="C61" s="251"/>
      <c r="D61" s="251"/>
      <c r="E61" s="251"/>
      <c r="F61" s="251"/>
      <c r="G61" s="251"/>
      <c r="H61" s="251"/>
      <c r="I61" s="252"/>
      <c r="J61" s="11"/>
      <c r="K61" s="73"/>
    </row>
    <row r="62" spans="1:11" s="3" customFormat="1" ht="15" x14ac:dyDescent="0.2">
      <c r="A62" s="11"/>
      <c r="B62" s="250"/>
      <c r="C62" s="251"/>
      <c r="D62" s="251"/>
      <c r="E62" s="251"/>
      <c r="F62" s="251"/>
      <c r="G62" s="251"/>
      <c r="H62" s="251"/>
      <c r="I62" s="252"/>
      <c r="J62" s="11"/>
      <c r="K62" s="73"/>
    </row>
    <row r="63" spans="1:11" s="3" customFormat="1" ht="15" x14ac:dyDescent="0.2">
      <c r="A63" s="11"/>
      <c r="B63" s="250"/>
      <c r="C63" s="251"/>
      <c r="D63" s="251"/>
      <c r="E63" s="251"/>
      <c r="F63" s="251"/>
      <c r="G63" s="251"/>
      <c r="H63" s="251"/>
      <c r="I63" s="252"/>
      <c r="J63" s="11"/>
      <c r="K63" s="73"/>
    </row>
    <row r="64" spans="1:11" s="3" customFormat="1" ht="15" x14ac:dyDescent="0.2">
      <c r="A64" s="11"/>
      <c r="B64" s="250"/>
      <c r="C64" s="251"/>
      <c r="D64" s="251"/>
      <c r="E64" s="251"/>
      <c r="F64" s="251"/>
      <c r="G64" s="251"/>
      <c r="H64" s="251"/>
      <c r="I64" s="252"/>
      <c r="J64" s="11"/>
      <c r="K64" s="73"/>
    </row>
    <row r="65" spans="1:11" s="3" customFormat="1" ht="15" x14ac:dyDescent="0.2">
      <c r="A65" s="11"/>
      <c r="B65" s="250"/>
      <c r="C65" s="251"/>
      <c r="D65" s="251"/>
      <c r="E65" s="251"/>
      <c r="F65" s="251"/>
      <c r="G65" s="251"/>
      <c r="H65" s="251"/>
      <c r="I65" s="252"/>
      <c r="J65" s="11"/>
      <c r="K65" s="73"/>
    </row>
    <row r="66" spans="1:11" s="3" customFormat="1" ht="15" x14ac:dyDescent="0.2">
      <c r="A66" s="11"/>
      <c r="B66" s="250"/>
      <c r="C66" s="251"/>
      <c r="D66" s="251"/>
      <c r="E66" s="251"/>
      <c r="F66" s="251"/>
      <c r="G66" s="251"/>
      <c r="H66" s="251"/>
      <c r="I66" s="252"/>
      <c r="J66" s="11"/>
      <c r="K66" s="73"/>
    </row>
    <row r="67" spans="1:11" s="3" customFormat="1" ht="15" x14ac:dyDescent="0.2">
      <c r="A67" s="11"/>
      <c r="B67" s="250"/>
      <c r="C67" s="251"/>
      <c r="D67" s="251"/>
      <c r="E67" s="251"/>
      <c r="F67" s="251"/>
      <c r="G67" s="251"/>
      <c r="H67" s="251"/>
      <c r="I67" s="252"/>
      <c r="J67" s="11"/>
      <c r="K67" s="73"/>
    </row>
    <row r="68" spans="1:11" s="3" customFormat="1" ht="15" x14ac:dyDescent="0.2">
      <c r="A68" s="11"/>
      <c r="B68" s="250"/>
      <c r="C68" s="251"/>
      <c r="D68" s="251"/>
      <c r="E68" s="251"/>
      <c r="F68" s="251"/>
      <c r="G68" s="251"/>
      <c r="H68" s="251"/>
      <c r="I68" s="252"/>
      <c r="J68" s="11"/>
      <c r="K68" s="73"/>
    </row>
    <row r="69" spans="1:11" s="3" customFormat="1" ht="15" x14ac:dyDescent="0.2">
      <c r="A69" s="11"/>
      <c r="B69" s="250"/>
      <c r="C69" s="251"/>
      <c r="D69" s="251"/>
      <c r="E69" s="251"/>
      <c r="F69" s="251"/>
      <c r="G69" s="251"/>
      <c r="H69" s="251"/>
      <c r="I69" s="252"/>
      <c r="J69" s="11"/>
      <c r="K69" s="73"/>
    </row>
    <row r="70" spans="1:11" s="3" customFormat="1" ht="15.75" thickBot="1" x14ac:dyDescent="0.25">
      <c r="A70" s="11"/>
      <c r="B70" s="253"/>
      <c r="C70" s="254"/>
      <c r="D70" s="254"/>
      <c r="E70" s="254"/>
      <c r="F70" s="254"/>
      <c r="G70" s="254"/>
      <c r="H70" s="254"/>
      <c r="I70" s="255"/>
      <c r="J70" s="11"/>
      <c r="K70" s="73"/>
    </row>
    <row r="71" spans="1:11" s="3" customFormat="1" ht="15" x14ac:dyDescent="0.2">
      <c r="A71" s="11"/>
      <c r="B71" s="11"/>
      <c r="C71" s="11"/>
      <c r="D71" s="11"/>
      <c r="E71" s="11"/>
      <c r="F71" s="11"/>
      <c r="G71" s="11"/>
      <c r="H71" s="11"/>
      <c r="I71" s="11"/>
      <c r="J71" s="11"/>
      <c r="K71" s="73"/>
    </row>
    <row r="72" spans="1:11" s="25" customFormat="1" ht="18.75" x14ac:dyDescent="0.2">
      <c r="A72" s="99"/>
      <c r="B72" s="245" t="s">
        <v>133</v>
      </c>
      <c r="C72" s="245"/>
      <c r="D72" s="245"/>
      <c r="E72" s="245"/>
      <c r="F72" s="245"/>
      <c r="G72" s="245"/>
      <c r="H72" s="245"/>
      <c r="I72" s="245"/>
      <c r="J72" s="99"/>
      <c r="K72" s="24"/>
    </row>
    <row r="73" spans="1:11" s="25" customFormat="1" ht="15.75" x14ac:dyDescent="0.2">
      <c r="A73" s="11"/>
      <c r="B73" s="256" t="s">
        <v>137</v>
      </c>
      <c r="C73" s="256"/>
      <c r="D73" s="256"/>
      <c r="E73" s="256"/>
      <c r="F73" s="256"/>
      <c r="G73" s="256"/>
      <c r="H73" s="256"/>
      <c r="I73" s="256"/>
      <c r="J73" s="11"/>
      <c r="K73" s="24"/>
    </row>
    <row r="74" spans="1:11" s="25" customFormat="1" ht="15.75" x14ac:dyDescent="0.2">
      <c r="A74" s="11"/>
      <c r="B74" s="11"/>
      <c r="C74" s="11"/>
      <c r="D74" s="11"/>
      <c r="E74" s="11"/>
      <c r="F74" s="11"/>
      <c r="G74" s="11"/>
      <c r="H74" s="11"/>
      <c r="I74" s="11"/>
      <c r="J74" s="11"/>
      <c r="K74" s="24"/>
    </row>
    <row r="75" spans="1:11" s="25" customFormat="1" ht="15.75" x14ac:dyDescent="0.2">
      <c r="A75" s="26"/>
      <c r="B75" s="246" t="s">
        <v>101</v>
      </c>
      <c r="C75" s="246"/>
      <c r="D75" s="261"/>
      <c r="E75" s="261"/>
      <c r="F75" s="261"/>
      <c r="G75" s="26" t="s">
        <v>102</v>
      </c>
      <c r="H75" s="26"/>
      <c r="I75" s="26"/>
      <c r="J75" s="26"/>
      <c r="K75" s="24"/>
    </row>
    <row r="76" spans="1:11" s="25" customFormat="1" ht="15.75" x14ac:dyDescent="0.2">
      <c r="A76" s="26"/>
      <c r="B76" s="26"/>
      <c r="C76" s="26"/>
      <c r="D76" s="26"/>
      <c r="E76" s="26"/>
      <c r="F76" s="26"/>
      <c r="G76" s="26"/>
      <c r="H76" s="26"/>
      <c r="I76" s="26"/>
      <c r="J76" s="26"/>
      <c r="K76" s="24"/>
    </row>
    <row r="77" spans="1:11" s="25" customFormat="1" ht="15.75" x14ac:dyDescent="0.2">
      <c r="A77" s="26"/>
      <c r="B77" s="244"/>
      <c r="C77" s="244"/>
      <c r="D77" s="244"/>
      <c r="E77" s="243" t="s">
        <v>103</v>
      </c>
      <c r="F77" s="243"/>
      <c r="G77" s="244"/>
      <c r="H77" s="244"/>
      <c r="I77" s="244"/>
      <c r="J77" s="26"/>
      <c r="K77" s="24"/>
    </row>
    <row r="78" spans="1:11" s="25" customFormat="1" ht="15.75" x14ac:dyDescent="0.2">
      <c r="A78" s="26"/>
      <c r="B78" s="268" t="s">
        <v>104</v>
      </c>
      <c r="C78" s="268"/>
      <c r="D78" s="268"/>
      <c r="E78" s="112"/>
      <c r="F78" s="112"/>
      <c r="G78" s="269"/>
      <c r="H78" s="269"/>
      <c r="I78" s="269"/>
      <c r="J78" s="26"/>
      <c r="K78" s="24"/>
    </row>
    <row r="79" spans="1:11" s="25" customFormat="1" ht="15.75" x14ac:dyDescent="0.2">
      <c r="A79" s="26"/>
      <c r="B79" s="268" t="s">
        <v>105</v>
      </c>
      <c r="C79" s="268"/>
      <c r="D79" s="268"/>
      <c r="E79" s="112"/>
      <c r="F79" s="112"/>
      <c r="G79" s="270"/>
      <c r="H79" s="270"/>
      <c r="I79" s="270"/>
      <c r="J79" s="26"/>
      <c r="K79" s="24"/>
    </row>
    <row r="80" spans="1:11" s="25" customFormat="1" ht="15.75" x14ac:dyDescent="0.2">
      <c r="A80" s="26"/>
      <c r="B80" s="268" t="s">
        <v>106</v>
      </c>
      <c r="C80" s="268"/>
      <c r="D80" s="268"/>
      <c r="E80" s="112"/>
      <c r="F80" s="112"/>
      <c r="G80" s="268">
        <f>D6</f>
        <v>0</v>
      </c>
      <c r="H80" s="268"/>
      <c r="I80" s="268"/>
      <c r="J80" s="26"/>
      <c r="K80" s="24"/>
    </row>
    <row r="81" spans="1:11" s="24" customFormat="1" ht="15.75" x14ac:dyDescent="0.2">
      <c r="A81" s="26"/>
      <c r="B81" s="111"/>
      <c r="C81" s="26"/>
      <c r="D81" s="26"/>
      <c r="E81" s="26"/>
      <c r="F81" s="26"/>
      <c r="G81" s="26"/>
      <c r="H81" s="112"/>
      <c r="I81" s="112"/>
      <c r="J81" s="26"/>
    </row>
    <row r="82" spans="1:11" ht="15.75" x14ac:dyDescent="0.2">
      <c r="A82" s="26"/>
      <c r="B82" s="25"/>
      <c r="C82" s="25"/>
      <c r="D82" s="25"/>
      <c r="E82" s="25"/>
      <c r="F82" s="25"/>
      <c r="G82" s="25"/>
      <c r="H82" s="25"/>
      <c r="I82" s="25"/>
      <c r="J82" s="26"/>
      <c r="K82" s="23"/>
    </row>
    <row r="83" spans="1:11" ht="15.75" x14ac:dyDescent="0.2">
      <c r="A83" s="26"/>
      <c r="B83" s="26"/>
      <c r="C83" s="26"/>
      <c r="D83" s="26"/>
      <c r="E83" s="26"/>
      <c r="F83" s="26"/>
      <c r="G83" s="26"/>
      <c r="H83" s="26"/>
      <c r="I83" s="26"/>
      <c r="J83" s="26"/>
      <c r="K83" s="23"/>
    </row>
    <row r="84" spans="1:11" x14ac:dyDescent="0.2">
      <c r="A84" s="39"/>
      <c r="B84" s="39"/>
      <c r="C84" s="39"/>
      <c r="D84" s="39"/>
      <c r="E84" s="39"/>
      <c r="F84" s="39"/>
      <c r="G84" s="39"/>
      <c r="H84" s="39"/>
      <c r="I84" s="39"/>
      <c r="J84" s="39"/>
      <c r="K84" s="23"/>
    </row>
    <row r="85" spans="1:11" x14ac:dyDescent="0.2">
      <c r="A85" s="39"/>
      <c r="B85" s="38"/>
      <c r="C85" s="38"/>
      <c r="D85" s="38"/>
      <c r="E85" s="38"/>
      <c r="F85" s="38"/>
      <c r="G85" s="38"/>
      <c r="H85" s="38"/>
      <c r="I85" s="38"/>
      <c r="J85" s="39"/>
      <c r="K85" s="23"/>
    </row>
    <row r="86" spans="1:11" x14ac:dyDescent="0.2">
      <c r="A86" s="39"/>
      <c r="B86" s="38"/>
      <c r="C86" s="38"/>
      <c r="D86" s="38"/>
      <c r="E86" s="38"/>
      <c r="F86" s="38"/>
      <c r="G86" s="38"/>
      <c r="H86" s="38"/>
      <c r="I86" s="38"/>
      <c r="J86" s="39"/>
      <c r="K86" s="23"/>
    </row>
    <row r="87" spans="1:11" x14ac:dyDescent="0.2">
      <c r="A87" s="39"/>
      <c r="B87" s="38"/>
      <c r="C87" s="38"/>
      <c r="D87" s="38"/>
      <c r="E87" s="38"/>
      <c r="F87" s="38"/>
      <c r="G87" s="38"/>
      <c r="H87" s="38"/>
      <c r="I87" s="38"/>
      <c r="J87" s="39"/>
      <c r="K87" s="23"/>
    </row>
    <row r="88" spans="1:11" x14ac:dyDescent="0.2">
      <c r="A88" s="39"/>
      <c r="B88" s="38"/>
      <c r="C88" s="38"/>
      <c r="D88" s="38"/>
      <c r="E88" s="38"/>
      <c r="F88" s="38"/>
      <c r="G88" s="38"/>
      <c r="H88" s="38"/>
      <c r="I88" s="38"/>
      <c r="J88" s="39"/>
      <c r="K88" s="23"/>
    </row>
    <row r="89" spans="1:11" x14ac:dyDescent="0.2">
      <c r="A89" s="39"/>
      <c r="B89" s="38"/>
      <c r="C89" s="38"/>
      <c r="D89" s="38"/>
      <c r="E89" s="38"/>
      <c r="F89" s="38"/>
      <c r="G89" s="38"/>
      <c r="H89" s="38"/>
      <c r="I89" s="38"/>
      <c r="J89" s="39"/>
    </row>
    <row r="90" spans="1:11" x14ac:dyDescent="0.2">
      <c r="A90" s="39"/>
      <c r="B90" s="38"/>
      <c r="C90" s="38"/>
      <c r="D90" s="38"/>
      <c r="E90" s="38"/>
      <c r="F90" s="38"/>
      <c r="G90" s="38"/>
      <c r="H90" s="38"/>
      <c r="I90" s="38"/>
      <c r="J90" s="39"/>
    </row>
    <row r="91" spans="1:11" x14ac:dyDescent="0.2">
      <c r="A91" s="39"/>
      <c r="B91" s="38"/>
      <c r="C91" s="38"/>
      <c r="D91" s="38"/>
      <c r="E91" s="38"/>
      <c r="F91" s="38"/>
      <c r="G91" s="38"/>
      <c r="H91" s="38"/>
      <c r="I91" s="38"/>
      <c r="J91" s="39"/>
    </row>
    <row r="92" spans="1:11" x14ac:dyDescent="0.2">
      <c r="A92" s="39"/>
      <c r="B92" s="38"/>
      <c r="C92" s="38"/>
      <c r="D92" s="38"/>
      <c r="E92" s="38"/>
      <c r="F92" s="38"/>
      <c r="G92" s="38"/>
      <c r="H92" s="38"/>
      <c r="I92" s="38"/>
      <c r="J92" s="39"/>
    </row>
    <row r="93" spans="1:11" x14ac:dyDescent="0.2">
      <c r="A93" s="39"/>
      <c r="B93" s="38"/>
      <c r="C93" s="38"/>
      <c r="D93" s="38"/>
      <c r="E93" s="38"/>
      <c r="F93" s="38"/>
      <c r="G93" s="38"/>
      <c r="H93" s="38"/>
      <c r="I93" s="38"/>
      <c r="J93" s="39"/>
    </row>
  </sheetData>
  <sheetProtection algorithmName="SHA-512" hashValue="4CLgzJEUmNvJbKJ6FhAxXm3fFknnmgyktwxb86+hc6rsbTPICI+WDdZgNgAXGdm2iIPTU+gaYqCzue4FkA3QJA==" saltValue="wdI2PKm4QXLVDNpWzuvSFw==" spinCount="100000" sheet="1" objects="1" scenarios="1"/>
  <mergeCells count="66">
    <mergeCell ref="B1:G1"/>
    <mergeCell ref="I1:J1"/>
    <mergeCell ref="B2:I4"/>
    <mergeCell ref="B6:C6"/>
    <mergeCell ref="D6:F6"/>
    <mergeCell ref="H6:I6"/>
    <mergeCell ref="B20:E20"/>
    <mergeCell ref="A8:C8"/>
    <mergeCell ref="D8:E8"/>
    <mergeCell ref="H8:I8"/>
    <mergeCell ref="B11:I12"/>
    <mergeCell ref="B14:F14"/>
    <mergeCell ref="G14:I14"/>
    <mergeCell ref="B15:E15"/>
    <mergeCell ref="B16:E16"/>
    <mergeCell ref="B17:E17"/>
    <mergeCell ref="B18:E18"/>
    <mergeCell ref="B19:E19"/>
    <mergeCell ref="B33:F33"/>
    <mergeCell ref="B21:E21"/>
    <mergeCell ref="B22:E22"/>
    <mergeCell ref="B23:E23"/>
    <mergeCell ref="B24:E24"/>
    <mergeCell ref="B25:F25"/>
    <mergeCell ref="B27:F27"/>
    <mergeCell ref="B29:F29"/>
    <mergeCell ref="G29:I29"/>
    <mergeCell ref="B30:F30"/>
    <mergeCell ref="B31:F31"/>
    <mergeCell ref="B32:F32"/>
    <mergeCell ref="B45:F45"/>
    <mergeCell ref="B34:F34"/>
    <mergeCell ref="B35:F35"/>
    <mergeCell ref="B36:F36"/>
    <mergeCell ref="B37:F37"/>
    <mergeCell ref="B38:F38"/>
    <mergeCell ref="B40:F40"/>
    <mergeCell ref="G40:I40"/>
    <mergeCell ref="B41:F41"/>
    <mergeCell ref="B42:F42"/>
    <mergeCell ref="B43:F43"/>
    <mergeCell ref="B44:F44"/>
    <mergeCell ref="B72:I72"/>
    <mergeCell ref="B46:F46"/>
    <mergeCell ref="B47:F47"/>
    <mergeCell ref="B48:F48"/>
    <mergeCell ref="B49:F49"/>
    <mergeCell ref="B50:F50"/>
    <mergeCell ref="B52:F52"/>
    <mergeCell ref="B54:F54"/>
    <mergeCell ref="B56:C56"/>
    <mergeCell ref="D56:I56"/>
    <mergeCell ref="B58:I58"/>
    <mergeCell ref="B59:I70"/>
    <mergeCell ref="B73:I73"/>
    <mergeCell ref="B75:C75"/>
    <mergeCell ref="D75:F75"/>
    <mergeCell ref="B77:D77"/>
    <mergeCell ref="E77:F77"/>
    <mergeCell ref="G77:I77"/>
    <mergeCell ref="B78:D78"/>
    <mergeCell ref="G78:I78"/>
    <mergeCell ref="B79:D79"/>
    <mergeCell ref="G79:I79"/>
    <mergeCell ref="B80:D80"/>
    <mergeCell ref="G80:I80"/>
  </mergeCells>
  <conditionalFormatting sqref="I54">
    <cfRule type="cellIs" dxfId="5" priority="1" operator="notEqual">
      <formula>$G$54</formula>
    </cfRule>
    <cfRule type="cellIs" priority="2" operator="equal">
      <formula>$G$54</formula>
    </cfRule>
  </conditionalFormatting>
  <pageMargins left="0.3" right="0.3" top="1" bottom="1" header="0.3" footer="0.3"/>
  <pageSetup scale="97" orientation="portrait" horizontalDpi="1200" verticalDpi="1200" r:id="rId1"/>
  <headerFooter>
    <oddFooter>Page &amp;P of &amp;N</oddFooter>
  </headerFooter>
  <rowBreaks count="1" manualBreakCount="1">
    <brk id="40" max="16383" man="1"/>
  </rowBreak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700-000000000000}">
          <x14:formula1>
            <xm:f>'Drop Downs'!$C$3:$C$6</xm:f>
          </x14:formula1>
          <xm:sqref>D56:I56</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dimension ref="A1:L119"/>
  <sheetViews>
    <sheetView view="pageBreakPreview" zoomScaleNormal="100" zoomScaleSheetLayoutView="100" workbookViewId="0">
      <selection activeCell="B2" sqref="B2:I4"/>
    </sheetView>
  </sheetViews>
  <sheetFormatPr defaultColWidth="9.140625" defaultRowHeight="12.75" x14ac:dyDescent="0.2"/>
  <cols>
    <col min="1" max="1" width="2.7109375" style="23" customWidth="1"/>
    <col min="2" max="2" width="8.28515625" style="2" customWidth="1"/>
    <col min="3" max="3" width="12" style="2" customWidth="1"/>
    <col min="4" max="4" width="13.140625" style="2" bestFit="1" customWidth="1"/>
    <col min="5" max="5" width="9" style="2" customWidth="1"/>
    <col min="6" max="6" width="12.28515625" style="2" customWidth="1"/>
    <col min="7" max="9" width="14" style="2" customWidth="1"/>
    <col min="10" max="10" width="2.7109375" style="23" customWidth="1"/>
    <col min="11" max="16384" width="9.140625" style="2"/>
  </cols>
  <sheetData>
    <row r="1" spans="1:12" s="3" customFormat="1" ht="24" thickBot="1" x14ac:dyDescent="0.25">
      <c r="A1" s="106"/>
      <c r="B1" s="263" t="s">
        <v>144</v>
      </c>
      <c r="C1" s="264"/>
      <c r="D1" s="264"/>
      <c r="E1" s="264"/>
      <c r="F1" s="264"/>
      <c r="G1" s="264"/>
      <c r="H1" s="100">
        <f>'Mod. 5'!H1+1</f>
        <v>6</v>
      </c>
      <c r="I1" s="265" t="str">
        <f>IF(ISBLANK(D75),"",D75)</f>
        <v/>
      </c>
      <c r="J1" s="265"/>
    </row>
    <row r="2" spans="1:12" s="25" customFormat="1" ht="15.75" x14ac:dyDescent="0.2">
      <c r="A2" s="26"/>
      <c r="B2" s="267" t="s">
        <v>132</v>
      </c>
      <c r="C2" s="267"/>
      <c r="D2" s="267"/>
      <c r="E2" s="267"/>
      <c r="F2" s="267"/>
      <c r="G2" s="267"/>
      <c r="H2" s="267"/>
      <c r="I2" s="267"/>
      <c r="J2" s="26"/>
      <c r="K2" s="26"/>
      <c r="L2" s="40"/>
    </row>
    <row r="3" spans="1:12" s="25" customFormat="1" ht="18" customHeight="1" x14ac:dyDescent="0.2">
      <c r="A3" s="26"/>
      <c r="B3" s="267"/>
      <c r="C3" s="267"/>
      <c r="D3" s="267"/>
      <c r="E3" s="267"/>
      <c r="F3" s="267"/>
      <c r="G3" s="267"/>
      <c r="H3" s="267"/>
      <c r="I3" s="267"/>
      <c r="J3" s="26"/>
      <c r="K3" s="26"/>
      <c r="L3" s="40"/>
    </row>
    <row r="4" spans="1:12" s="25" customFormat="1" ht="18" customHeight="1" x14ac:dyDescent="0.2">
      <c r="A4" s="26"/>
      <c r="B4" s="267"/>
      <c r="C4" s="267"/>
      <c r="D4" s="267"/>
      <c r="E4" s="267"/>
      <c r="F4" s="267"/>
      <c r="G4" s="267"/>
      <c r="H4" s="267"/>
      <c r="I4" s="267"/>
      <c r="J4" s="26"/>
      <c r="K4" s="26"/>
      <c r="L4" s="40"/>
    </row>
    <row r="5" spans="1:12" s="25" customFormat="1" ht="18" customHeight="1" x14ac:dyDescent="0.2">
      <c r="A5" s="26"/>
      <c r="B5" s="87"/>
      <c r="C5" s="87"/>
      <c r="D5" s="87"/>
      <c r="E5" s="87"/>
      <c r="I5" s="87"/>
      <c r="J5" s="26"/>
      <c r="K5" s="26"/>
      <c r="L5" s="26"/>
    </row>
    <row r="6" spans="1:12" s="25" customFormat="1" ht="15.75" x14ac:dyDescent="0.2">
      <c r="A6" s="26"/>
      <c r="B6" s="226" t="s">
        <v>134</v>
      </c>
      <c r="C6" s="226"/>
      <c r="D6" s="266">
        <f>'Contract Budget'!D3</f>
        <v>0</v>
      </c>
      <c r="E6" s="266"/>
      <c r="F6" s="266"/>
      <c r="G6" s="110" t="s">
        <v>98</v>
      </c>
      <c r="H6" s="266">
        <f>'Contract Budget'!D4</f>
        <v>0</v>
      </c>
      <c r="I6" s="266"/>
      <c r="J6" s="26"/>
      <c r="K6" s="24"/>
    </row>
    <row r="7" spans="1:12" s="25" customFormat="1" ht="15.75" x14ac:dyDescent="0.2">
      <c r="A7" s="26"/>
      <c r="B7" s="110"/>
      <c r="C7" s="110"/>
      <c r="D7" s="110"/>
      <c r="E7" s="110"/>
      <c r="F7" s="110"/>
      <c r="G7" s="93"/>
      <c r="H7" s="93"/>
      <c r="I7" s="93"/>
      <c r="J7" s="26"/>
      <c r="K7" s="26"/>
      <c r="L7" s="40"/>
    </row>
    <row r="8" spans="1:12" s="25" customFormat="1" ht="15.75" customHeight="1" x14ac:dyDescent="0.2">
      <c r="A8" s="226" t="s">
        <v>99</v>
      </c>
      <c r="B8" s="226"/>
      <c r="C8" s="226"/>
      <c r="D8" s="266">
        <f>'Contract Budget'!D5</f>
        <v>0</v>
      </c>
      <c r="E8" s="266"/>
      <c r="G8" s="110" t="s">
        <v>129</v>
      </c>
      <c r="H8" s="225">
        <f>I54</f>
        <v>0</v>
      </c>
      <c r="I8" s="225"/>
      <c r="J8" s="26"/>
      <c r="K8" s="26"/>
      <c r="L8" s="40"/>
    </row>
    <row r="9" spans="1:12" s="25" customFormat="1" ht="15.75" x14ac:dyDescent="0.2">
      <c r="A9" s="26"/>
      <c r="B9" s="110"/>
      <c r="C9" s="110"/>
      <c r="F9" s="93"/>
      <c r="G9" s="110"/>
      <c r="H9" s="93"/>
      <c r="I9" s="93"/>
      <c r="J9" s="26"/>
      <c r="K9" s="26"/>
      <c r="L9" s="40"/>
    </row>
    <row r="10" spans="1:12" s="25" customFormat="1" ht="15.75" x14ac:dyDescent="0.2">
      <c r="A10" s="26"/>
      <c r="B10" s="110"/>
      <c r="C10" s="110"/>
      <c r="F10" s="93"/>
      <c r="G10" s="110"/>
      <c r="H10" s="93"/>
      <c r="I10" s="93"/>
      <c r="J10" s="26"/>
      <c r="K10" s="26"/>
      <c r="L10" s="40"/>
    </row>
    <row r="11" spans="1:12" s="25" customFormat="1" ht="15.75" x14ac:dyDescent="0.2">
      <c r="A11" s="11"/>
      <c r="B11" s="238" t="s">
        <v>118</v>
      </c>
      <c r="C11" s="238"/>
      <c r="D11" s="238"/>
      <c r="E11" s="238"/>
      <c r="F11" s="238"/>
      <c r="G11" s="238"/>
      <c r="H11" s="238"/>
      <c r="I11" s="238"/>
      <c r="J11" s="11"/>
      <c r="K11" s="26"/>
      <c r="L11" s="40"/>
    </row>
    <row r="12" spans="1:12" s="25" customFormat="1" ht="15.75" customHeight="1" x14ac:dyDescent="0.2">
      <c r="A12" s="11"/>
      <c r="B12" s="238"/>
      <c r="C12" s="238"/>
      <c r="D12" s="238"/>
      <c r="E12" s="238"/>
      <c r="F12" s="238"/>
      <c r="G12" s="238"/>
      <c r="H12" s="238"/>
      <c r="I12" s="238"/>
      <c r="J12" s="11"/>
      <c r="K12" s="26"/>
      <c r="L12" s="40"/>
    </row>
    <row r="13" spans="1:12" s="25" customFormat="1" ht="30.75" thickBot="1" x14ac:dyDescent="0.25">
      <c r="A13" s="11"/>
      <c r="B13" s="72"/>
      <c r="C13" s="72"/>
      <c r="D13" s="72"/>
      <c r="E13" s="72"/>
      <c r="F13" s="72"/>
      <c r="G13" s="82" t="s">
        <v>138</v>
      </c>
      <c r="H13" s="82" t="s">
        <v>136</v>
      </c>
      <c r="I13" s="82" t="s">
        <v>130</v>
      </c>
      <c r="J13" s="11"/>
      <c r="K13" s="26"/>
      <c r="L13" s="40"/>
    </row>
    <row r="14" spans="1:12" s="25" customFormat="1" ht="15.75" x14ac:dyDescent="0.2">
      <c r="A14" s="11"/>
      <c r="B14" s="223" t="s">
        <v>123</v>
      </c>
      <c r="C14" s="224"/>
      <c r="D14" s="224"/>
      <c r="E14" s="224"/>
      <c r="F14" s="224"/>
      <c r="G14" s="233"/>
      <c r="H14" s="234"/>
      <c r="I14" s="235"/>
      <c r="J14" s="11"/>
      <c r="K14" s="26"/>
      <c r="L14" s="40"/>
    </row>
    <row r="15" spans="1:12" s="3" customFormat="1" ht="15" x14ac:dyDescent="0.2">
      <c r="A15" s="11"/>
      <c r="B15" s="230" t="str">
        <f>'Mod. 5'!B15:E15</f>
        <v/>
      </c>
      <c r="C15" s="231"/>
      <c r="D15" s="231"/>
      <c r="E15" s="232"/>
      <c r="F15" s="94" t="s">
        <v>121</v>
      </c>
      <c r="G15" s="95">
        <f>'Mod. 5'!I15</f>
        <v>0</v>
      </c>
      <c r="H15" s="107"/>
      <c r="I15" s="96">
        <f t="shared" ref="I15:I24" si="0">G15+H15</f>
        <v>0</v>
      </c>
      <c r="J15" s="11"/>
      <c r="K15" s="11"/>
      <c r="L15" s="83"/>
    </row>
    <row r="16" spans="1:12" s="3" customFormat="1" ht="15" x14ac:dyDescent="0.2">
      <c r="A16" s="11"/>
      <c r="B16" s="227" t="str">
        <f>'Mod. 5'!B16:E16</f>
        <v/>
      </c>
      <c r="C16" s="228"/>
      <c r="D16" s="228"/>
      <c r="E16" s="229"/>
      <c r="F16" s="94" t="s">
        <v>122</v>
      </c>
      <c r="G16" s="95">
        <f>'Mod. 5'!I16</f>
        <v>0</v>
      </c>
      <c r="H16" s="107"/>
      <c r="I16" s="96">
        <f t="shared" si="0"/>
        <v>0</v>
      </c>
      <c r="J16" s="11"/>
      <c r="K16" s="11"/>
      <c r="L16" s="83"/>
    </row>
    <row r="17" spans="1:12" s="3" customFormat="1" ht="15" x14ac:dyDescent="0.2">
      <c r="A17" s="11"/>
      <c r="B17" s="230" t="str">
        <f>'Mod. 5'!B17:E17</f>
        <v/>
      </c>
      <c r="C17" s="231"/>
      <c r="D17" s="231"/>
      <c r="E17" s="232"/>
      <c r="F17" s="94" t="s">
        <v>121</v>
      </c>
      <c r="G17" s="95">
        <f>'Mod. 5'!I17</f>
        <v>0</v>
      </c>
      <c r="H17" s="107"/>
      <c r="I17" s="96">
        <f t="shared" si="0"/>
        <v>0</v>
      </c>
      <c r="J17" s="11"/>
      <c r="K17" s="11"/>
      <c r="L17" s="83"/>
    </row>
    <row r="18" spans="1:12" s="3" customFormat="1" ht="15" x14ac:dyDescent="0.2">
      <c r="A18" s="11"/>
      <c r="B18" s="227" t="str">
        <f>'Mod. 5'!B18:E18</f>
        <v/>
      </c>
      <c r="C18" s="228"/>
      <c r="D18" s="228"/>
      <c r="E18" s="229"/>
      <c r="F18" s="94" t="s">
        <v>122</v>
      </c>
      <c r="G18" s="95">
        <f>'Mod. 5'!I18</f>
        <v>0</v>
      </c>
      <c r="H18" s="107"/>
      <c r="I18" s="96">
        <f t="shared" si="0"/>
        <v>0</v>
      </c>
      <c r="J18" s="11"/>
      <c r="K18" s="11"/>
      <c r="L18" s="83"/>
    </row>
    <row r="19" spans="1:12" s="3" customFormat="1" ht="15" x14ac:dyDescent="0.2">
      <c r="A19" s="11"/>
      <c r="B19" s="230" t="str">
        <f>'Mod. 5'!B19:E19</f>
        <v/>
      </c>
      <c r="C19" s="231"/>
      <c r="D19" s="231"/>
      <c r="E19" s="232"/>
      <c r="F19" s="94" t="s">
        <v>121</v>
      </c>
      <c r="G19" s="95">
        <f>'Mod. 5'!I19</f>
        <v>0</v>
      </c>
      <c r="H19" s="107"/>
      <c r="I19" s="96">
        <f t="shared" si="0"/>
        <v>0</v>
      </c>
      <c r="J19" s="11"/>
      <c r="K19" s="11"/>
      <c r="L19" s="83"/>
    </row>
    <row r="20" spans="1:12" s="3" customFormat="1" ht="15" x14ac:dyDescent="0.2">
      <c r="A20" s="11"/>
      <c r="B20" s="227" t="str">
        <f>'Mod. 5'!B20:E20</f>
        <v/>
      </c>
      <c r="C20" s="228"/>
      <c r="D20" s="228"/>
      <c r="E20" s="229"/>
      <c r="F20" s="94" t="s">
        <v>122</v>
      </c>
      <c r="G20" s="95">
        <f>'Mod. 5'!I20</f>
        <v>0</v>
      </c>
      <c r="H20" s="107"/>
      <c r="I20" s="96">
        <f t="shared" si="0"/>
        <v>0</v>
      </c>
      <c r="J20" s="11"/>
      <c r="K20" s="11"/>
      <c r="L20" s="83"/>
    </row>
    <row r="21" spans="1:12" s="3" customFormat="1" ht="15" x14ac:dyDescent="0.2">
      <c r="A21" s="11"/>
      <c r="B21" s="230" t="str">
        <f>'Mod. 5'!B21:E21</f>
        <v/>
      </c>
      <c r="C21" s="231"/>
      <c r="D21" s="231"/>
      <c r="E21" s="232"/>
      <c r="F21" s="94" t="s">
        <v>121</v>
      </c>
      <c r="G21" s="95">
        <f>'Mod. 5'!I21</f>
        <v>0</v>
      </c>
      <c r="H21" s="107"/>
      <c r="I21" s="96">
        <f t="shared" si="0"/>
        <v>0</v>
      </c>
      <c r="J21" s="11"/>
      <c r="K21" s="11"/>
      <c r="L21" s="83"/>
    </row>
    <row r="22" spans="1:12" s="3" customFormat="1" ht="15" x14ac:dyDescent="0.2">
      <c r="A22" s="11"/>
      <c r="B22" s="227" t="str">
        <f>'Mod. 5'!B22:E22</f>
        <v/>
      </c>
      <c r="C22" s="228"/>
      <c r="D22" s="228"/>
      <c r="E22" s="229"/>
      <c r="F22" s="94" t="s">
        <v>122</v>
      </c>
      <c r="G22" s="95">
        <f>'Mod. 5'!I22</f>
        <v>0</v>
      </c>
      <c r="H22" s="107"/>
      <c r="I22" s="96">
        <f t="shared" si="0"/>
        <v>0</v>
      </c>
      <c r="J22" s="11"/>
      <c r="K22" s="11"/>
      <c r="L22" s="83"/>
    </row>
    <row r="23" spans="1:12" s="3" customFormat="1" ht="15" x14ac:dyDescent="0.2">
      <c r="A23" s="11"/>
      <c r="B23" s="230" t="str">
        <f>'Mod. 5'!B23:E23</f>
        <v/>
      </c>
      <c r="C23" s="231"/>
      <c r="D23" s="231"/>
      <c r="E23" s="232"/>
      <c r="F23" s="94" t="s">
        <v>121</v>
      </c>
      <c r="G23" s="95">
        <f>'Mod. 5'!I23</f>
        <v>0</v>
      </c>
      <c r="H23" s="107"/>
      <c r="I23" s="96">
        <f t="shared" si="0"/>
        <v>0</v>
      </c>
      <c r="J23" s="11"/>
      <c r="K23" s="11"/>
      <c r="L23" s="83"/>
    </row>
    <row r="24" spans="1:12" s="3" customFormat="1" ht="15.75" thickBot="1" x14ac:dyDescent="0.25">
      <c r="A24" s="11"/>
      <c r="B24" s="227" t="str">
        <f>'Mod. 5'!B24:E24</f>
        <v/>
      </c>
      <c r="C24" s="228"/>
      <c r="D24" s="228"/>
      <c r="E24" s="229"/>
      <c r="F24" s="94" t="s">
        <v>122</v>
      </c>
      <c r="G24" s="97">
        <f>'Mod. 5'!I24</f>
        <v>0</v>
      </c>
      <c r="H24" s="108"/>
      <c r="I24" s="98">
        <f t="shared" si="0"/>
        <v>0</v>
      </c>
      <c r="J24" s="11"/>
      <c r="K24" s="11"/>
      <c r="L24" s="83"/>
    </row>
    <row r="25" spans="1:12" s="3" customFormat="1" ht="16.5" thickTop="1" thickBot="1" x14ac:dyDescent="0.25">
      <c r="A25" s="11"/>
      <c r="B25" s="221" t="s">
        <v>90</v>
      </c>
      <c r="C25" s="222"/>
      <c r="D25" s="222"/>
      <c r="E25" s="222"/>
      <c r="F25" s="222"/>
      <c r="G25" s="74">
        <f>SUM(G15:G24)</f>
        <v>0</v>
      </c>
      <c r="H25" s="75">
        <f>SUM(H15:H24)</f>
        <v>0</v>
      </c>
      <c r="I25" s="76">
        <f>G25+H25</f>
        <v>0</v>
      </c>
      <c r="J25" s="11"/>
      <c r="K25" s="11"/>
      <c r="L25" s="83"/>
    </row>
    <row r="26" spans="1:12" s="3" customFormat="1" ht="15.75" thickBot="1" x14ac:dyDescent="0.25">
      <c r="A26" s="11"/>
      <c r="B26" s="72"/>
      <c r="C26" s="72"/>
      <c r="D26" s="72"/>
      <c r="E26" s="72"/>
      <c r="F26" s="72"/>
      <c r="G26" s="77"/>
      <c r="H26" s="78"/>
      <c r="I26" s="78"/>
      <c r="J26" s="11"/>
      <c r="K26" s="11"/>
      <c r="L26" s="83"/>
    </row>
    <row r="27" spans="1:12" s="3" customFormat="1" ht="15.75" thickBot="1" x14ac:dyDescent="0.25">
      <c r="A27" s="11"/>
      <c r="B27" s="257" t="s">
        <v>91</v>
      </c>
      <c r="C27" s="258"/>
      <c r="D27" s="258"/>
      <c r="E27" s="258"/>
      <c r="F27" s="258"/>
      <c r="G27" s="101">
        <f>'Mod. 5'!I27</f>
        <v>0</v>
      </c>
      <c r="H27" s="109"/>
      <c r="I27" s="79">
        <f>G27+H27</f>
        <v>0</v>
      </c>
      <c r="J27" s="11"/>
      <c r="K27" s="11"/>
      <c r="L27" s="83"/>
    </row>
    <row r="28" spans="1:12" s="3" customFormat="1" ht="15.75" thickBot="1" x14ac:dyDescent="0.25">
      <c r="A28" s="11"/>
      <c r="B28" s="72"/>
      <c r="C28" s="72"/>
      <c r="D28" s="72"/>
      <c r="E28" s="72"/>
      <c r="F28" s="72"/>
      <c r="G28" s="77"/>
      <c r="H28" s="78"/>
      <c r="I28" s="78"/>
      <c r="J28" s="11"/>
      <c r="K28" s="11"/>
      <c r="L28" s="83"/>
    </row>
    <row r="29" spans="1:12" s="3" customFormat="1" ht="15" x14ac:dyDescent="0.2">
      <c r="A29" s="11"/>
      <c r="B29" s="223" t="s">
        <v>124</v>
      </c>
      <c r="C29" s="224"/>
      <c r="D29" s="224"/>
      <c r="E29" s="224"/>
      <c r="F29" s="224"/>
      <c r="G29" s="236"/>
      <c r="H29" s="236"/>
      <c r="I29" s="237"/>
      <c r="J29" s="11"/>
      <c r="K29" s="11"/>
      <c r="L29" s="83"/>
    </row>
    <row r="30" spans="1:12" s="3" customFormat="1" ht="15" x14ac:dyDescent="0.2">
      <c r="A30" s="11"/>
      <c r="B30" s="271" t="str">
        <f>'Mod. 5'!B30:F30</f>
        <v/>
      </c>
      <c r="C30" s="272"/>
      <c r="D30" s="272"/>
      <c r="E30" s="272"/>
      <c r="F30" s="273"/>
      <c r="G30" s="95">
        <f>'Mod. 5'!I30</f>
        <v>0</v>
      </c>
      <c r="H30" s="107"/>
      <c r="I30" s="96">
        <f t="shared" ref="I30:I38" si="1">G30+H30</f>
        <v>0</v>
      </c>
      <c r="J30" s="11"/>
      <c r="K30" s="11"/>
      <c r="L30" s="83"/>
    </row>
    <row r="31" spans="1:12" s="3" customFormat="1" ht="15" x14ac:dyDescent="0.2">
      <c r="A31" s="11"/>
      <c r="B31" s="271" t="str">
        <f>'Mod. 5'!B31:F31</f>
        <v/>
      </c>
      <c r="C31" s="272"/>
      <c r="D31" s="272"/>
      <c r="E31" s="272"/>
      <c r="F31" s="273"/>
      <c r="G31" s="95">
        <f>'Mod. 5'!I31</f>
        <v>0</v>
      </c>
      <c r="H31" s="107"/>
      <c r="I31" s="96">
        <f t="shared" si="1"/>
        <v>0</v>
      </c>
      <c r="J31" s="11"/>
      <c r="K31" s="11"/>
      <c r="L31" s="83"/>
    </row>
    <row r="32" spans="1:12" s="3" customFormat="1" ht="15" x14ac:dyDescent="0.2">
      <c r="A32" s="11"/>
      <c r="B32" s="271" t="str">
        <f>'Mod. 5'!B32:F32</f>
        <v/>
      </c>
      <c r="C32" s="272"/>
      <c r="D32" s="272"/>
      <c r="E32" s="272"/>
      <c r="F32" s="273"/>
      <c r="G32" s="95">
        <f>'Mod. 5'!I32</f>
        <v>0</v>
      </c>
      <c r="H32" s="107"/>
      <c r="I32" s="96">
        <f t="shared" si="1"/>
        <v>0</v>
      </c>
      <c r="J32" s="11"/>
      <c r="K32" s="11"/>
      <c r="L32" s="83"/>
    </row>
    <row r="33" spans="1:12" s="3" customFormat="1" ht="15" x14ac:dyDescent="0.2">
      <c r="A33" s="11"/>
      <c r="B33" s="271" t="str">
        <f>'Mod. 5'!B33:F33</f>
        <v/>
      </c>
      <c r="C33" s="272"/>
      <c r="D33" s="272"/>
      <c r="E33" s="272"/>
      <c r="F33" s="273"/>
      <c r="G33" s="95">
        <f>'Mod. 5'!I33</f>
        <v>0</v>
      </c>
      <c r="H33" s="107"/>
      <c r="I33" s="96">
        <f t="shared" si="1"/>
        <v>0</v>
      </c>
      <c r="J33" s="11"/>
      <c r="K33" s="11"/>
      <c r="L33" s="83"/>
    </row>
    <row r="34" spans="1:12" s="3" customFormat="1" ht="15" x14ac:dyDescent="0.2">
      <c r="A34" s="11"/>
      <c r="B34" s="271" t="str">
        <f>'Mod. 5'!B34:F34</f>
        <v/>
      </c>
      <c r="C34" s="272"/>
      <c r="D34" s="272"/>
      <c r="E34" s="272"/>
      <c r="F34" s="273"/>
      <c r="G34" s="95">
        <f>'Mod. 5'!I34</f>
        <v>0</v>
      </c>
      <c r="H34" s="107"/>
      <c r="I34" s="96">
        <f t="shared" si="1"/>
        <v>0</v>
      </c>
      <c r="J34" s="11"/>
      <c r="K34" s="11"/>
      <c r="L34" s="83"/>
    </row>
    <row r="35" spans="1:12" s="3" customFormat="1" ht="15" x14ac:dyDescent="0.2">
      <c r="A35" s="11"/>
      <c r="B35" s="271" t="str">
        <f>'Mod. 5'!B35:F35</f>
        <v/>
      </c>
      <c r="C35" s="272"/>
      <c r="D35" s="272"/>
      <c r="E35" s="272"/>
      <c r="F35" s="273"/>
      <c r="G35" s="95">
        <f>'Mod. 5'!I35</f>
        <v>0</v>
      </c>
      <c r="H35" s="107"/>
      <c r="I35" s="96">
        <f t="shared" si="1"/>
        <v>0</v>
      </c>
      <c r="J35" s="11"/>
      <c r="K35" s="11"/>
      <c r="L35" s="83"/>
    </row>
    <row r="36" spans="1:12" s="3" customFormat="1" ht="15" x14ac:dyDescent="0.2">
      <c r="A36" s="11"/>
      <c r="B36" s="271" t="str">
        <f>'Mod. 5'!B36:F36</f>
        <v/>
      </c>
      <c r="C36" s="272"/>
      <c r="D36" s="272"/>
      <c r="E36" s="272"/>
      <c r="F36" s="273"/>
      <c r="G36" s="95">
        <f>'Mod. 5'!I36</f>
        <v>0</v>
      </c>
      <c r="H36" s="107"/>
      <c r="I36" s="96">
        <f t="shared" si="1"/>
        <v>0</v>
      </c>
      <c r="J36" s="11"/>
      <c r="K36" s="11"/>
      <c r="L36" s="83"/>
    </row>
    <row r="37" spans="1:12" s="3" customFormat="1" ht="15.75" thickBot="1" x14ac:dyDescent="0.25">
      <c r="A37" s="11"/>
      <c r="B37" s="271" t="str">
        <f>'Mod. 5'!B37:F37</f>
        <v/>
      </c>
      <c r="C37" s="272"/>
      <c r="D37" s="272"/>
      <c r="E37" s="272"/>
      <c r="F37" s="273"/>
      <c r="G37" s="97">
        <f>'Mod. 5'!I37</f>
        <v>0</v>
      </c>
      <c r="H37" s="108"/>
      <c r="I37" s="98">
        <f t="shared" si="1"/>
        <v>0</v>
      </c>
      <c r="J37" s="11"/>
      <c r="K37" s="11"/>
      <c r="L37" s="83"/>
    </row>
    <row r="38" spans="1:12" s="3" customFormat="1" ht="16.5" thickTop="1" thickBot="1" x14ac:dyDescent="0.25">
      <c r="A38" s="11"/>
      <c r="B38" s="221" t="s">
        <v>92</v>
      </c>
      <c r="C38" s="222"/>
      <c r="D38" s="222"/>
      <c r="E38" s="222"/>
      <c r="F38" s="222"/>
      <c r="G38" s="80">
        <f>SUM(G30:G37)</f>
        <v>0</v>
      </c>
      <c r="H38" s="81">
        <f>SUM(H30:H37)</f>
        <v>0</v>
      </c>
      <c r="I38" s="76">
        <f t="shared" si="1"/>
        <v>0</v>
      </c>
      <c r="J38" s="11"/>
      <c r="K38" s="11"/>
      <c r="L38" s="83"/>
    </row>
    <row r="39" spans="1:12" s="3" customFormat="1" ht="15.75" thickBot="1" x14ac:dyDescent="0.25">
      <c r="A39" s="11"/>
      <c r="B39" s="72"/>
      <c r="C39" s="72"/>
      <c r="D39" s="72"/>
      <c r="E39" s="72"/>
      <c r="F39" s="72"/>
      <c r="G39" s="77"/>
      <c r="H39" s="78"/>
      <c r="I39" s="78"/>
      <c r="J39" s="11"/>
      <c r="K39" s="11"/>
      <c r="L39" s="83"/>
    </row>
    <row r="40" spans="1:12" s="3" customFormat="1" ht="15" x14ac:dyDescent="0.2">
      <c r="A40" s="11"/>
      <c r="B40" s="223" t="s">
        <v>125</v>
      </c>
      <c r="C40" s="224"/>
      <c r="D40" s="224"/>
      <c r="E40" s="224"/>
      <c r="F40" s="224"/>
      <c r="G40" s="262"/>
      <c r="H40" s="236"/>
      <c r="I40" s="237"/>
      <c r="J40" s="11"/>
      <c r="K40" s="11"/>
      <c r="L40" s="83"/>
    </row>
    <row r="41" spans="1:12" s="3" customFormat="1" ht="15" x14ac:dyDescent="0.2">
      <c r="A41" s="11"/>
      <c r="B41" s="271" t="str">
        <f>'Mod. 5'!B41:F41</f>
        <v/>
      </c>
      <c r="C41" s="272"/>
      <c r="D41" s="272"/>
      <c r="E41" s="272"/>
      <c r="F41" s="273"/>
      <c r="G41" s="95">
        <f>'Mod. 5'!I41</f>
        <v>0</v>
      </c>
      <c r="H41" s="107"/>
      <c r="I41" s="96">
        <f t="shared" ref="I41:I50" si="2">G41+H41</f>
        <v>0</v>
      </c>
      <c r="J41" s="11"/>
      <c r="K41" s="11"/>
      <c r="L41" s="83"/>
    </row>
    <row r="42" spans="1:12" s="3" customFormat="1" ht="15" x14ac:dyDescent="0.2">
      <c r="A42" s="11"/>
      <c r="B42" s="271" t="str">
        <f>'Mod. 5'!B42:F42</f>
        <v/>
      </c>
      <c r="C42" s="272"/>
      <c r="D42" s="272"/>
      <c r="E42" s="272"/>
      <c r="F42" s="273"/>
      <c r="G42" s="95">
        <f>'Mod. 5'!I42</f>
        <v>0</v>
      </c>
      <c r="H42" s="107"/>
      <c r="I42" s="96">
        <f t="shared" si="2"/>
        <v>0</v>
      </c>
      <c r="J42" s="11"/>
      <c r="K42" s="11"/>
      <c r="L42" s="83"/>
    </row>
    <row r="43" spans="1:12" s="3" customFormat="1" ht="15" x14ac:dyDescent="0.2">
      <c r="A43" s="11"/>
      <c r="B43" s="271" t="str">
        <f>'Mod. 5'!B43:F43</f>
        <v/>
      </c>
      <c r="C43" s="272"/>
      <c r="D43" s="272"/>
      <c r="E43" s="272"/>
      <c r="F43" s="273"/>
      <c r="G43" s="95">
        <f>'Mod. 5'!I43</f>
        <v>0</v>
      </c>
      <c r="H43" s="107"/>
      <c r="I43" s="96">
        <f t="shared" si="2"/>
        <v>0</v>
      </c>
      <c r="J43" s="11"/>
      <c r="K43" s="11"/>
      <c r="L43" s="83"/>
    </row>
    <row r="44" spans="1:12" s="3" customFormat="1" ht="15" x14ac:dyDescent="0.2">
      <c r="A44" s="11"/>
      <c r="B44" s="271" t="str">
        <f>'Mod. 5'!B44:F44</f>
        <v/>
      </c>
      <c r="C44" s="272"/>
      <c r="D44" s="272"/>
      <c r="E44" s="272"/>
      <c r="F44" s="273"/>
      <c r="G44" s="95">
        <f>'Mod. 5'!I44</f>
        <v>0</v>
      </c>
      <c r="H44" s="107"/>
      <c r="I44" s="96">
        <f t="shared" si="2"/>
        <v>0</v>
      </c>
      <c r="J44" s="11"/>
      <c r="K44" s="11"/>
      <c r="L44" s="83"/>
    </row>
    <row r="45" spans="1:12" s="3" customFormat="1" ht="15" x14ac:dyDescent="0.2">
      <c r="A45" s="11"/>
      <c r="B45" s="271" t="str">
        <f>'Mod. 5'!B45:F45</f>
        <v/>
      </c>
      <c r="C45" s="272"/>
      <c r="D45" s="272"/>
      <c r="E45" s="272"/>
      <c r="F45" s="273"/>
      <c r="G45" s="95">
        <f>'Mod. 5'!I45</f>
        <v>0</v>
      </c>
      <c r="H45" s="107"/>
      <c r="I45" s="96">
        <f t="shared" si="2"/>
        <v>0</v>
      </c>
      <c r="J45" s="11"/>
      <c r="K45" s="11"/>
      <c r="L45" s="83"/>
    </row>
    <row r="46" spans="1:12" s="3" customFormat="1" ht="15" x14ac:dyDescent="0.2">
      <c r="A46" s="11"/>
      <c r="B46" s="271" t="str">
        <f>'Mod. 5'!B46:F46</f>
        <v/>
      </c>
      <c r="C46" s="272"/>
      <c r="D46" s="272"/>
      <c r="E46" s="272"/>
      <c r="F46" s="273"/>
      <c r="G46" s="95">
        <f>'Mod. 5'!I46</f>
        <v>0</v>
      </c>
      <c r="H46" s="107"/>
      <c r="I46" s="96">
        <f t="shared" si="2"/>
        <v>0</v>
      </c>
      <c r="J46" s="11"/>
      <c r="K46" s="11"/>
      <c r="L46" s="83"/>
    </row>
    <row r="47" spans="1:12" s="3" customFormat="1" ht="15" x14ac:dyDescent="0.2">
      <c r="A47" s="11"/>
      <c r="B47" s="271" t="str">
        <f>'Mod. 5'!B47:F47</f>
        <v/>
      </c>
      <c r="C47" s="272"/>
      <c r="D47" s="272"/>
      <c r="E47" s="272"/>
      <c r="F47" s="273"/>
      <c r="G47" s="95">
        <f>'Mod. 5'!I47</f>
        <v>0</v>
      </c>
      <c r="H47" s="107"/>
      <c r="I47" s="96">
        <f t="shared" si="2"/>
        <v>0</v>
      </c>
      <c r="J47" s="11"/>
      <c r="K47" s="11"/>
      <c r="L47" s="83"/>
    </row>
    <row r="48" spans="1:12" s="3" customFormat="1" ht="15" x14ac:dyDescent="0.2">
      <c r="A48" s="11"/>
      <c r="B48" s="271" t="str">
        <f>'Mod. 5'!B48:F48</f>
        <v/>
      </c>
      <c r="C48" s="272"/>
      <c r="D48" s="272"/>
      <c r="E48" s="272"/>
      <c r="F48" s="273"/>
      <c r="G48" s="95">
        <f>'Mod. 5'!I48</f>
        <v>0</v>
      </c>
      <c r="H48" s="107"/>
      <c r="I48" s="96">
        <f t="shared" si="2"/>
        <v>0</v>
      </c>
      <c r="J48" s="11"/>
      <c r="K48" s="11"/>
      <c r="L48" s="83"/>
    </row>
    <row r="49" spans="1:12" s="3" customFormat="1" ht="15.75" thickBot="1" x14ac:dyDescent="0.25">
      <c r="A49" s="11"/>
      <c r="B49" s="271" t="str">
        <f>'Mod. 5'!B49:F49</f>
        <v/>
      </c>
      <c r="C49" s="272"/>
      <c r="D49" s="272"/>
      <c r="E49" s="272"/>
      <c r="F49" s="273"/>
      <c r="G49" s="97">
        <f>'Mod. 5'!I49</f>
        <v>0</v>
      </c>
      <c r="H49" s="108"/>
      <c r="I49" s="98">
        <f t="shared" si="2"/>
        <v>0</v>
      </c>
      <c r="J49" s="11"/>
      <c r="K49" s="11"/>
      <c r="L49" s="83"/>
    </row>
    <row r="50" spans="1:12" s="3" customFormat="1" ht="16.5" thickTop="1" thickBot="1" x14ac:dyDescent="0.25">
      <c r="A50" s="11"/>
      <c r="B50" s="221" t="s">
        <v>93</v>
      </c>
      <c r="C50" s="222"/>
      <c r="D50" s="222"/>
      <c r="E50" s="222"/>
      <c r="F50" s="222"/>
      <c r="G50" s="74">
        <f>SUM(G41:G49)</f>
        <v>0</v>
      </c>
      <c r="H50" s="75">
        <f>SUM(H41:H49)</f>
        <v>0</v>
      </c>
      <c r="I50" s="102">
        <f t="shared" si="2"/>
        <v>0</v>
      </c>
      <c r="J50" s="11"/>
      <c r="K50" s="11"/>
      <c r="L50" s="83"/>
    </row>
    <row r="51" spans="1:12" s="3" customFormat="1" ht="15.75" thickBot="1" x14ac:dyDescent="0.25">
      <c r="A51" s="11"/>
      <c r="B51" s="92"/>
      <c r="C51" s="72"/>
      <c r="D51" s="72"/>
      <c r="E51" s="72"/>
      <c r="F51" s="72"/>
      <c r="G51" s="77"/>
      <c r="H51" s="78"/>
      <c r="I51" s="78"/>
      <c r="J51" s="11"/>
      <c r="K51" s="11"/>
      <c r="L51" s="83"/>
    </row>
    <row r="52" spans="1:12" s="3" customFormat="1" ht="15.75" thickBot="1" x14ac:dyDescent="0.25">
      <c r="A52" s="11"/>
      <c r="B52" s="239" t="s">
        <v>89</v>
      </c>
      <c r="C52" s="240"/>
      <c r="D52" s="240"/>
      <c r="E52" s="240"/>
      <c r="F52" s="240"/>
      <c r="G52" s="101">
        <f>'Mod. 5'!I52</f>
        <v>0</v>
      </c>
      <c r="H52" s="109">
        <v>0</v>
      </c>
      <c r="I52" s="79">
        <f>G52+H52</f>
        <v>0</v>
      </c>
      <c r="J52" s="11"/>
      <c r="K52" s="11"/>
      <c r="L52" s="83"/>
    </row>
    <row r="53" spans="1:12" s="3" customFormat="1" ht="15.75" thickBot="1" x14ac:dyDescent="0.25">
      <c r="A53" s="11"/>
      <c r="B53" s="11"/>
      <c r="C53" s="11"/>
      <c r="D53" s="11"/>
      <c r="E53" s="11"/>
      <c r="F53" s="11"/>
      <c r="G53" s="78"/>
      <c r="H53" s="78"/>
      <c r="I53" s="78"/>
      <c r="J53" s="11"/>
      <c r="K53" s="11"/>
      <c r="L53" s="83"/>
    </row>
    <row r="54" spans="1:12" s="3" customFormat="1" ht="15.75" thickBot="1" x14ac:dyDescent="0.25">
      <c r="A54" s="11"/>
      <c r="B54" s="239" t="s">
        <v>100</v>
      </c>
      <c r="C54" s="240"/>
      <c r="D54" s="240"/>
      <c r="E54" s="240"/>
      <c r="F54" s="240"/>
      <c r="G54" s="103">
        <f>G25+G27+G38+G50+G52</f>
        <v>0</v>
      </c>
      <c r="H54" s="104">
        <f>H25+H27+H38+H50+H52</f>
        <v>0</v>
      </c>
      <c r="I54" s="105">
        <f>G54+H54</f>
        <v>0</v>
      </c>
      <c r="J54" s="11"/>
      <c r="K54" s="11"/>
      <c r="L54" s="83"/>
    </row>
    <row r="55" spans="1:12" s="3" customFormat="1" ht="15.75" thickBot="1" x14ac:dyDescent="0.25">
      <c r="A55" s="11"/>
      <c r="B55" s="11"/>
      <c r="C55" s="11"/>
      <c r="D55" s="11"/>
      <c r="E55" s="11"/>
      <c r="F55" s="11"/>
      <c r="G55" s="11"/>
      <c r="H55" s="11"/>
      <c r="I55" s="11"/>
      <c r="J55" s="11"/>
      <c r="K55" s="11"/>
      <c r="L55" s="83"/>
    </row>
    <row r="56" spans="1:12" s="3" customFormat="1" ht="15.75" thickBot="1" x14ac:dyDescent="0.25">
      <c r="A56" s="11"/>
      <c r="B56" s="257" t="s">
        <v>117</v>
      </c>
      <c r="C56" s="258"/>
      <c r="D56" s="259" t="s">
        <v>119</v>
      </c>
      <c r="E56" s="259"/>
      <c r="F56" s="259"/>
      <c r="G56" s="259"/>
      <c r="H56" s="259"/>
      <c r="I56" s="260"/>
      <c r="J56" s="11"/>
      <c r="K56" s="11"/>
      <c r="L56" s="83"/>
    </row>
    <row r="57" spans="1:12" s="3" customFormat="1" ht="15.75" thickBot="1" x14ac:dyDescent="0.25">
      <c r="A57" s="11"/>
      <c r="B57" s="11"/>
      <c r="C57" s="11"/>
      <c r="D57" s="11"/>
      <c r="E57" s="11"/>
      <c r="F57" s="11"/>
      <c r="G57" s="11"/>
      <c r="H57" s="11"/>
      <c r="I57" s="11"/>
      <c r="J57" s="11"/>
      <c r="K57" s="11"/>
      <c r="L57" s="83"/>
    </row>
    <row r="58" spans="1:12" s="3" customFormat="1" ht="15" x14ac:dyDescent="0.2">
      <c r="A58" s="11"/>
      <c r="B58" s="247" t="s">
        <v>120</v>
      </c>
      <c r="C58" s="248"/>
      <c r="D58" s="248"/>
      <c r="E58" s="248"/>
      <c r="F58" s="248"/>
      <c r="G58" s="248"/>
      <c r="H58" s="248"/>
      <c r="I58" s="249"/>
      <c r="J58" s="11"/>
      <c r="K58" s="11"/>
      <c r="L58" s="83"/>
    </row>
    <row r="59" spans="1:12" s="3" customFormat="1" ht="15" x14ac:dyDescent="0.2">
      <c r="A59" s="11"/>
      <c r="B59" s="250"/>
      <c r="C59" s="251"/>
      <c r="D59" s="251"/>
      <c r="E59" s="251"/>
      <c r="F59" s="251"/>
      <c r="G59" s="251"/>
      <c r="H59" s="251"/>
      <c r="I59" s="252"/>
      <c r="J59" s="11"/>
      <c r="K59" s="11"/>
      <c r="L59" s="83"/>
    </row>
    <row r="60" spans="1:12" s="3" customFormat="1" ht="15" x14ac:dyDescent="0.2">
      <c r="A60" s="11"/>
      <c r="B60" s="250"/>
      <c r="C60" s="251"/>
      <c r="D60" s="251"/>
      <c r="E60" s="251"/>
      <c r="F60" s="251"/>
      <c r="G60" s="251"/>
      <c r="H60" s="251"/>
      <c r="I60" s="252"/>
      <c r="J60" s="11"/>
      <c r="K60" s="11"/>
      <c r="L60" s="83"/>
    </row>
    <row r="61" spans="1:12" s="3" customFormat="1" ht="15" x14ac:dyDescent="0.2">
      <c r="A61" s="11"/>
      <c r="B61" s="250"/>
      <c r="C61" s="251"/>
      <c r="D61" s="251"/>
      <c r="E61" s="251"/>
      <c r="F61" s="251"/>
      <c r="G61" s="251"/>
      <c r="H61" s="251"/>
      <c r="I61" s="252"/>
      <c r="J61" s="11"/>
      <c r="K61" s="11"/>
      <c r="L61" s="83"/>
    </row>
    <row r="62" spans="1:12" s="3" customFormat="1" ht="15" x14ac:dyDescent="0.2">
      <c r="A62" s="11"/>
      <c r="B62" s="250"/>
      <c r="C62" s="251"/>
      <c r="D62" s="251"/>
      <c r="E62" s="251"/>
      <c r="F62" s="251"/>
      <c r="G62" s="251"/>
      <c r="H62" s="251"/>
      <c r="I62" s="252"/>
      <c r="J62" s="11"/>
      <c r="K62" s="11"/>
      <c r="L62" s="83"/>
    </row>
    <row r="63" spans="1:12" s="3" customFormat="1" ht="15" x14ac:dyDescent="0.2">
      <c r="A63" s="11"/>
      <c r="B63" s="250"/>
      <c r="C63" s="251"/>
      <c r="D63" s="251"/>
      <c r="E63" s="251"/>
      <c r="F63" s="251"/>
      <c r="G63" s="251"/>
      <c r="H63" s="251"/>
      <c r="I63" s="252"/>
      <c r="J63" s="11"/>
      <c r="K63" s="11"/>
      <c r="L63" s="83"/>
    </row>
    <row r="64" spans="1:12" s="3" customFormat="1" ht="15" x14ac:dyDescent="0.2">
      <c r="A64" s="11"/>
      <c r="B64" s="250"/>
      <c r="C64" s="251"/>
      <c r="D64" s="251"/>
      <c r="E64" s="251"/>
      <c r="F64" s="251"/>
      <c r="G64" s="251"/>
      <c r="H64" s="251"/>
      <c r="I64" s="252"/>
      <c r="J64" s="11"/>
      <c r="K64" s="11"/>
      <c r="L64" s="83"/>
    </row>
    <row r="65" spans="1:12" s="3" customFormat="1" ht="15" x14ac:dyDescent="0.2">
      <c r="A65" s="11"/>
      <c r="B65" s="250"/>
      <c r="C65" s="251"/>
      <c r="D65" s="251"/>
      <c r="E65" s="251"/>
      <c r="F65" s="251"/>
      <c r="G65" s="251"/>
      <c r="H65" s="251"/>
      <c r="I65" s="252"/>
      <c r="J65" s="11"/>
      <c r="K65" s="11"/>
      <c r="L65" s="83"/>
    </row>
    <row r="66" spans="1:12" s="3" customFormat="1" ht="15" x14ac:dyDescent="0.2">
      <c r="A66" s="11"/>
      <c r="B66" s="250"/>
      <c r="C66" s="251"/>
      <c r="D66" s="251"/>
      <c r="E66" s="251"/>
      <c r="F66" s="251"/>
      <c r="G66" s="251"/>
      <c r="H66" s="251"/>
      <c r="I66" s="252"/>
      <c r="J66" s="11"/>
      <c r="K66" s="11"/>
      <c r="L66" s="83"/>
    </row>
    <row r="67" spans="1:12" s="3" customFormat="1" ht="15" x14ac:dyDescent="0.2">
      <c r="A67" s="11"/>
      <c r="B67" s="250"/>
      <c r="C67" s="251"/>
      <c r="D67" s="251"/>
      <c r="E67" s="251"/>
      <c r="F67" s="251"/>
      <c r="G67" s="251"/>
      <c r="H67" s="251"/>
      <c r="I67" s="252"/>
      <c r="J67" s="11"/>
      <c r="K67" s="11"/>
      <c r="L67" s="83"/>
    </row>
    <row r="68" spans="1:12" s="3" customFormat="1" ht="15" x14ac:dyDescent="0.2">
      <c r="A68" s="11"/>
      <c r="B68" s="250"/>
      <c r="C68" s="251"/>
      <c r="D68" s="251"/>
      <c r="E68" s="251"/>
      <c r="F68" s="251"/>
      <c r="G68" s="251"/>
      <c r="H68" s="251"/>
      <c r="I68" s="252"/>
      <c r="J68" s="11"/>
      <c r="K68" s="11"/>
      <c r="L68" s="83"/>
    </row>
    <row r="69" spans="1:12" s="3" customFormat="1" ht="15" x14ac:dyDescent="0.2">
      <c r="A69" s="11"/>
      <c r="B69" s="250"/>
      <c r="C69" s="251"/>
      <c r="D69" s="251"/>
      <c r="E69" s="251"/>
      <c r="F69" s="251"/>
      <c r="G69" s="251"/>
      <c r="H69" s="251"/>
      <c r="I69" s="252"/>
      <c r="J69" s="11"/>
      <c r="K69" s="11"/>
      <c r="L69" s="83"/>
    </row>
    <row r="70" spans="1:12" s="3" customFormat="1" ht="15.75" thickBot="1" x14ac:dyDescent="0.25">
      <c r="A70" s="11"/>
      <c r="B70" s="253"/>
      <c r="C70" s="254"/>
      <c r="D70" s="254"/>
      <c r="E70" s="254"/>
      <c r="F70" s="254"/>
      <c r="G70" s="254"/>
      <c r="H70" s="254"/>
      <c r="I70" s="255"/>
      <c r="J70" s="11"/>
      <c r="K70" s="11"/>
      <c r="L70" s="83"/>
    </row>
    <row r="71" spans="1:12" s="3" customFormat="1" ht="15" x14ac:dyDescent="0.2">
      <c r="A71" s="11"/>
      <c r="B71" s="11"/>
      <c r="C71" s="11"/>
      <c r="D71" s="11"/>
      <c r="E71" s="11"/>
      <c r="F71" s="11"/>
      <c r="G71" s="11"/>
      <c r="H71" s="11"/>
      <c r="I71" s="11"/>
      <c r="J71" s="11"/>
      <c r="K71" s="11"/>
      <c r="L71" s="83"/>
    </row>
    <row r="72" spans="1:12" s="25" customFormat="1" ht="18.75" x14ac:dyDescent="0.2">
      <c r="A72" s="99"/>
      <c r="B72" s="245" t="s">
        <v>133</v>
      </c>
      <c r="C72" s="245"/>
      <c r="D72" s="245"/>
      <c r="E72" s="245"/>
      <c r="F72" s="245"/>
      <c r="G72" s="245"/>
      <c r="H72" s="245"/>
      <c r="I72" s="245"/>
      <c r="J72" s="99"/>
      <c r="K72" s="26"/>
      <c r="L72" s="40"/>
    </row>
    <row r="73" spans="1:12" s="25" customFormat="1" ht="15.75" x14ac:dyDescent="0.2">
      <c r="A73" s="11"/>
      <c r="B73" s="256" t="s">
        <v>137</v>
      </c>
      <c r="C73" s="256"/>
      <c r="D73" s="256"/>
      <c r="E73" s="256"/>
      <c r="F73" s="256"/>
      <c r="G73" s="256"/>
      <c r="H73" s="256"/>
      <c r="I73" s="256"/>
      <c r="J73" s="11"/>
      <c r="K73" s="26"/>
      <c r="L73" s="40"/>
    </row>
    <row r="74" spans="1:12" s="25" customFormat="1" ht="15.75" x14ac:dyDescent="0.2">
      <c r="A74" s="11"/>
      <c r="B74" s="11"/>
      <c r="C74" s="11"/>
      <c r="D74" s="11"/>
      <c r="E74" s="11"/>
      <c r="F74" s="11"/>
      <c r="G74" s="11"/>
      <c r="H74" s="11"/>
      <c r="I74" s="11"/>
      <c r="J74" s="11"/>
      <c r="K74" s="26"/>
      <c r="L74" s="40"/>
    </row>
    <row r="75" spans="1:12" s="25" customFormat="1" ht="15.75" x14ac:dyDescent="0.2">
      <c r="A75" s="26"/>
      <c r="B75" s="246" t="s">
        <v>101</v>
      </c>
      <c r="C75" s="246"/>
      <c r="D75" s="261"/>
      <c r="E75" s="261"/>
      <c r="F75" s="261"/>
      <c r="G75" s="26" t="s">
        <v>102</v>
      </c>
      <c r="H75" s="26"/>
      <c r="I75" s="26"/>
      <c r="J75" s="26"/>
      <c r="K75" s="26"/>
      <c r="L75" s="40"/>
    </row>
    <row r="76" spans="1:12" s="25" customFormat="1" ht="15.75" x14ac:dyDescent="0.2">
      <c r="A76" s="26"/>
      <c r="B76" s="26"/>
      <c r="C76" s="26"/>
      <c r="D76" s="26"/>
      <c r="E76" s="26"/>
      <c r="F76" s="26"/>
      <c r="G76" s="26"/>
      <c r="H76" s="26"/>
      <c r="I76" s="26"/>
      <c r="J76" s="26"/>
      <c r="K76" s="26"/>
      <c r="L76" s="40"/>
    </row>
    <row r="77" spans="1:12" s="25" customFormat="1" ht="15.75" x14ac:dyDescent="0.2">
      <c r="A77" s="26"/>
      <c r="B77" s="244"/>
      <c r="C77" s="244"/>
      <c r="D77" s="244"/>
      <c r="E77" s="243" t="s">
        <v>103</v>
      </c>
      <c r="F77" s="243"/>
      <c r="G77" s="244"/>
      <c r="H77" s="244"/>
      <c r="I77" s="244"/>
      <c r="J77" s="26"/>
      <c r="K77" s="26"/>
      <c r="L77" s="40"/>
    </row>
    <row r="78" spans="1:12" s="25" customFormat="1" ht="15.75" x14ac:dyDescent="0.2">
      <c r="A78" s="26"/>
      <c r="B78" s="268" t="s">
        <v>104</v>
      </c>
      <c r="C78" s="268"/>
      <c r="D78" s="268"/>
      <c r="E78" s="112"/>
      <c r="F78" s="112"/>
      <c r="G78" s="269"/>
      <c r="H78" s="269"/>
      <c r="I78" s="269"/>
      <c r="J78" s="26"/>
      <c r="K78" s="26"/>
      <c r="L78" s="40"/>
    </row>
    <row r="79" spans="1:12" s="25" customFormat="1" ht="15.75" x14ac:dyDescent="0.2">
      <c r="A79" s="26"/>
      <c r="B79" s="268" t="s">
        <v>105</v>
      </c>
      <c r="C79" s="268"/>
      <c r="D79" s="268"/>
      <c r="E79" s="112"/>
      <c r="F79" s="112"/>
      <c r="G79" s="270"/>
      <c r="H79" s="270"/>
      <c r="I79" s="270"/>
      <c r="J79" s="26"/>
      <c r="K79" s="26"/>
      <c r="L79" s="40"/>
    </row>
    <row r="80" spans="1:12" s="25" customFormat="1" ht="15.75" x14ac:dyDescent="0.2">
      <c r="A80" s="26"/>
      <c r="B80" s="268" t="s">
        <v>106</v>
      </c>
      <c r="C80" s="268"/>
      <c r="D80" s="268"/>
      <c r="E80" s="112"/>
      <c r="F80" s="112"/>
      <c r="G80" s="268">
        <f>D6</f>
        <v>0</v>
      </c>
      <c r="H80" s="268"/>
      <c r="I80" s="268"/>
      <c r="J80" s="26"/>
      <c r="K80" s="26"/>
      <c r="L80" s="40"/>
    </row>
    <row r="81" spans="1:12" s="24" customFormat="1" ht="15.75" x14ac:dyDescent="0.2">
      <c r="A81" s="26"/>
      <c r="B81" s="111"/>
      <c r="C81" s="26"/>
      <c r="D81" s="26"/>
      <c r="E81" s="26"/>
      <c r="F81" s="26"/>
      <c r="G81" s="26"/>
      <c r="H81" s="112"/>
      <c r="I81" s="112"/>
      <c r="J81" s="26"/>
      <c r="K81" s="26"/>
      <c r="L81" s="26"/>
    </row>
    <row r="82" spans="1:12" ht="15.75" x14ac:dyDescent="0.2">
      <c r="A82" s="26"/>
      <c r="B82" s="25"/>
      <c r="C82" s="25"/>
      <c r="D82" s="25"/>
      <c r="E82" s="25"/>
      <c r="F82" s="25"/>
      <c r="G82" s="25"/>
      <c r="H82" s="25"/>
      <c r="I82" s="25"/>
      <c r="J82" s="26"/>
      <c r="K82" s="39"/>
      <c r="L82" s="38"/>
    </row>
    <row r="83" spans="1:12" ht="15.75" x14ac:dyDescent="0.2">
      <c r="A83" s="26"/>
      <c r="B83" s="26"/>
      <c r="C83" s="26"/>
      <c r="D83" s="26"/>
      <c r="E83" s="26"/>
      <c r="F83" s="26"/>
      <c r="G83" s="26"/>
      <c r="H83" s="26"/>
      <c r="I83" s="26"/>
      <c r="J83" s="26"/>
      <c r="K83" s="39"/>
      <c r="L83" s="38"/>
    </row>
    <row r="84" spans="1:12" x14ac:dyDescent="0.2">
      <c r="A84" s="39"/>
      <c r="B84" s="39"/>
      <c r="C84" s="39"/>
      <c r="D84" s="39"/>
      <c r="E84" s="39"/>
      <c r="F84" s="39"/>
      <c r="G84" s="39"/>
      <c r="H84" s="39"/>
      <c r="I84" s="39"/>
      <c r="J84" s="39"/>
      <c r="K84" s="39"/>
      <c r="L84" s="38"/>
    </row>
    <row r="85" spans="1:12" x14ac:dyDescent="0.2">
      <c r="A85" s="39"/>
      <c r="B85" s="38"/>
      <c r="C85" s="38"/>
      <c r="D85" s="38"/>
      <c r="E85" s="38"/>
      <c r="F85" s="38"/>
      <c r="G85" s="38"/>
      <c r="H85" s="38"/>
      <c r="I85" s="38"/>
      <c r="J85" s="39"/>
      <c r="K85" s="39"/>
      <c r="L85" s="38"/>
    </row>
    <row r="86" spans="1:12" x14ac:dyDescent="0.2">
      <c r="A86" s="39"/>
      <c r="B86" s="38"/>
      <c r="C86" s="38"/>
      <c r="D86" s="38"/>
      <c r="E86" s="38"/>
      <c r="F86" s="38"/>
      <c r="G86" s="38"/>
      <c r="H86" s="38"/>
      <c r="I86" s="38"/>
      <c r="J86" s="39"/>
      <c r="K86" s="39"/>
      <c r="L86" s="38"/>
    </row>
    <row r="87" spans="1:12" x14ac:dyDescent="0.2">
      <c r="A87" s="39"/>
      <c r="B87" s="38"/>
      <c r="C87" s="38"/>
      <c r="D87" s="38"/>
      <c r="E87" s="38"/>
      <c r="F87" s="38"/>
      <c r="G87" s="38"/>
      <c r="H87" s="38"/>
      <c r="I87" s="38"/>
      <c r="J87" s="39"/>
      <c r="K87" s="39"/>
      <c r="L87" s="38"/>
    </row>
    <row r="88" spans="1:12" x14ac:dyDescent="0.2">
      <c r="A88" s="39"/>
      <c r="B88" s="38"/>
      <c r="C88" s="38"/>
      <c r="D88" s="38"/>
      <c r="E88" s="38"/>
      <c r="F88" s="38"/>
      <c r="G88" s="38"/>
      <c r="H88" s="38"/>
      <c r="I88" s="38"/>
      <c r="J88" s="39"/>
      <c r="K88" s="39"/>
      <c r="L88" s="38"/>
    </row>
    <row r="89" spans="1:12" x14ac:dyDescent="0.2">
      <c r="A89" s="39"/>
      <c r="B89" s="38"/>
      <c r="C89" s="38"/>
      <c r="D89" s="38"/>
      <c r="E89" s="38"/>
      <c r="F89" s="38"/>
      <c r="G89" s="38"/>
      <c r="H89" s="38"/>
      <c r="I89" s="38"/>
      <c r="J89" s="39"/>
      <c r="K89" s="38"/>
      <c r="L89" s="38"/>
    </row>
    <row r="90" spans="1:12" x14ac:dyDescent="0.2">
      <c r="A90" s="39"/>
      <c r="B90" s="38"/>
      <c r="C90" s="38"/>
      <c r="D90" s="38"/>
      <c r="E90" s="38"/>
      <c r="F90" s="38"/>
      <c r="G90" s="38"/>
      <c r="H90" s="38"/>
      <c r="I90" s="38"/>
      <c r="J90" s="39"/>
      <c r="K90" s="38"/>
      <c r="L90" s="38"/>
    </row>
    <row r="91" spans="1:12" x14ac:dyDescent="0.2">
      <c r="A91" s="39"/>
      <c r="B91" s="38"/>
      <c r="C91" s="38"/>
      <c r="D91" s="38"/>
      <c r="E91" s="38"/>
      <c r="F91" s="38"/>
      <c r="G91" s="38"/>
      <c r="H91" s="38"/>
      <c r="I91" s="38"/>
      <c r="J91" s="39"/>
      <c r="K91" s="38"/>
      <c r="L91" s="38"/>
    </row>
    <row r="92" spans="1:12" x14ac:dyDescent="0.2">
      <c r="A92" s="39"/>
      <c r="B92" s="38"/>
      <c r="C92" s="38"/>
      <c r="D92" s="38"/>
      <c r="E92" s="38"/>
      <c r="F92" s="38"/>
      <c r="G92" s="38"/>
      <c r="H92" s="38"/>
      <c r="I92" s="38"/>
      <c r="J92" s="39"/>
      <c r="K92" s="38"/>
      <c r="L92" s="38"/>
    </row>
    <row r="93" spans="1:12" x14ac:dyDescent="0.2">
      <c r="A93" s="39"/>
      <c r="B93" s="38"/>
      <c r="C93" s="38"/>
      <c r="D93" s="38"/>
      <c r="E93" s="38"/>
      <c r="F93" s="38"/>
      <c r="G93" s="38"/>
      <c r="H93" s="38"/>
      <c r="I93" s="38"/>
      <c r="J93" s="39"/>
      <c r="K93" s="38"/>
      <c r="L93" s="38"/>
    </row>
    <row r="94" spans="1:12" x14ac:dyDescent="0.2">
      <c r="K94" s="38"/>
      <c r="L94" s="38"/>
    </row>
    <row r="95" spans="1:12" x14ac:dyDescent="0.2">
      <c r="K95" s="38"/>
      <c r="L95" s="38"/>
    </row>
    <row r="96" spans="1:12" x14ac:dyDescent="0.2">
      <c r="K96" s="38"/>
      <c r="L96" s="38"/>
    </row>
    <row r="97" spans="11:12" x14ac:dyDescent="0.2">
      <c r="K97" s="38"/>
      <c r="L97" s="38"/>
    </row>
    <row r="98" spans="11:12" x14ac:dyDescent="0.2">
      <c r="K98" s="38"/>
      <c r="L98" s="38"/>
    </row>
    <row r="99" spans="11:12" x14ac:dyDescent="0.2">
      <c r="K99" s="38"/>
      <c r="L99" s="38"/>
    </row>
    <row r="100" spans="11:12" x14ac:dyDescent="0.2">
      <c r="K100" s="38"/>
      <c r="L100" s="38"/>
    </row>
    <row r="101" spans="11:12" x14ac:dyDescent="0.2">
      <c r="K101" s="38"/>
      <c r="L101" s="38"/>
    </row>
    <row r="102" spans="11:12" x14ac:dyDescent="0.2">
      <c r="K102" s="38"/>
      <c r="L102" s="38"/>
    </row>
    <row r="103" spans="11:12" x14ac:dyDescent="0.2">
      <c r="K103" s="38"/>
      <c r="L103" s="38"/>
    </row>
    <row r="104" spans="11:12" x14ac:dyDescent="0.2">
      <c r="K104" s="38"/>
      <c r="L104" s="38"/>
    </row>
    <row r="105" spans="11:12" x14ac:dyDescent="0.2">
      <c r="K105" s="38"/>
      <c r="L105" s="38"/>
    </row>
    <row r="106" spans="11:12" x14ac:dyDescent="0.2">
      <c r="K106" s="38"/>
      <c r="L106" s="38"/>
    </row>
    <row r="107" spans="11:12" x14ac:dyDescent="0.2">
      <c r="K107" s="38"/>
      <c r="L107" s="38"/>
    </row>
    <row r="108" spans="11:12" x14ac:dyDescent="0.2">
      <c r="K108" s="38"/>
      <c r="L108" s="38"/>
    </row>
    <row r="109" spans="11:12" x14ac:dyDescent="0.2">
      <c r="K109" s="38"/>
      <c r="L109" s="38"/>
    </row>
    <row r="110" spans="11:12" x14ac:dyDescent="0.2">
      <c r="K110" s="38"/>
      <c r="L110" s="38"/>
    </row>
    <row r="111" spans="11:12" x14ac:dyDescent="0.2">
      <c r="K111" s="38"/>
      <c r="L111" s="38"/>
    </row>
    <row r="112" spans="11:12" x14ac:dyDescent="0.2">
      <c r="K112" s="38"/>
      <c r="L112" s="38"/>
    </row>
    <row r="113" spans="11:12" x14ac:dyDescent="0.2">
      <c r="K113" s="38"/>
      <c r="L113" s="38"/>
    </row>
    <row r="114" spans="11:12" x14ac:dyDescent="0.2">
      <c r="K114" s="38"/>
      <c r="L114" s="38"/>
    </row>
    <row r="115" spans="11:12" x14ac:dyDescent="0.2">
      <c r="K115" s="38"/>
      <c r="L115" s="38"/>
    </row>
    <row r="116" spans="11:12" x14ac:dyDescent="0.2">
      <c r="K116" s="38"/>
      <c r="L116" s="38"/>
    </row>
    <row r="117" spans="11:12" x14ac:dyDescent="0.2">
      <c r="K117" s="38"/>
      <c r="L117" s="38"/>
    </row>
    <row r="118" spans="11:12" x14ac:dyDescent="0.2">
      <c r="K118" s="38"/>
      <c r="L118" s="38"/>
    </row>
    <row r="119" spans="11:12" x14ac:dyDescent="0.2">
      <c r="K119" s="38"/>
      <c r="L119" s="38"/>
    </row>
  </sheetData>
  <sheetProtection algorithmName="SHA-512" hashValue="rHsQ/6BWB/TlYiNZPaAnCOYsWTGhzzw5HxUtRW99c9li9Af4MpbVwB6bj3+IdXmlPuLUBrZP8QMPSedXJKWiRg==" saltValue="rTGnUVO7E+dPBzLPPNA/KQ==" spinCount="100000" sheet="1" objects="1" scenarios="1"/>
  <mergeCells count="66">
    <mergeCell ref="B1:G1"/>
    <mergeCell ref="I1:J1"/>
    <mergeCell ref="B2:I4"/>
    <mergeCell ref="B6:C6"/>
    <mergeCell ref="D6:F6"/>
    <mergeCell ref="H6:I6"/>
    <mergeCell ref="B20:E20"/>
    <mergeCell ref="A8:C8"/>
    <mergeCell ref="D8:E8"/>
    <mergeCell ref="H8:I8"/>
    <mergeCell ref="B11:I12"/>
    <mergeCell ref="B14:F14"/>
    <mergeCell ref="G14:I14"/>
    <mergeCell ref="B15:E15"/>
    <mergeCell ref="B16:E16"/>
    <mergeCell ref="B17:E17"/>
    <mergeCell ref="B18:E18"/>
    <mergeCell ref="B19:E19"/>
    <mergeCell ref="B33:F33"/>
    <mergeCell ref="B21:E21"/>
    <mergeCell ref="B22:E22"/>
    <mergeCell ref="B23:E23"/>
    <mergeCell ref="B24:E24"/>
    <mergeCell ref="B25:F25"/>
    <mergeCell ref="B27:F27"/>
    <mergeCell ref="B29:F29"/>
    <mergeCell ref="G29:I29"/>
    <mergeCell ref="B30:F30"/>
    <mergeCell ref="B31:F31"/>
    <mergeCell ref="B32:F32"/>
    <mergeCell ref="B45:F45"/>
    <mergeCell ref="B34:F34"/>
    <mergeCell ref="B35:F35"/>
    <mergeCell ref="B36:F36"/>
    <mergeCell ref="B37:F37"/>
    <mergeCell ref="B38:F38"/>
    <mergeCell ref="B40:F40"/>
    <mergeCell ref="G40:I40"/>
    <mergeCell ref="B41:F41"/>
    <mergeCell ref="B42:F42"/>
    <mergeCell ref="B43:F43"/>
    <mergeCell ref="B44:F44"/>
    <mergeCell ref="B72:I72"/>
    <mergeCell ref="B46:F46"/>
    <mergeCell ref="B47:F47"/>
    <mergeCell ref="B48:F48"/>
    <mergeCell ref="B49:F49"/>
    <mergeCell ref="B50:F50"/>
    <mergeCell ref="B52:F52"/>
    <mergeCell ref="B54:F54"/>
    <mergeCell ref="B56:C56"/>
    <mergeCell ref="D56:I56"/>
    <mergeCell ref="B58:I58"/>
    <mergeCell ref="B59:I70"/>
    <mergeCell ref="B73:I73"/>
    <mergeCell ref="B75:C75"/>
    <mergeCell ref="D75:F75"/>
    <mergeCell ref="B77:D77"/>
    <mergeCell ref="E77:F77"/>
    <mergeCell ref="G77:I77"/>
    <mergeCell ref="B78:D78"/>
    <mergeCell ref="G78:I78"/>
    <mergeCell ref="B79:D79"/>
    <mergeCell ref="G79:I79"/>
    <mergeCell ref="B80:D80"/>
    <mergeCell ref="G80:I80"/>
  </mergeCells>
  <conditionalFormatting sqref="I54">
    <cfRule type="cellIs" dxfId="4" priority="1" operator="notEqual">
      <formula>$G$54</formula>
    </cfRule>
    <cfRule type="cellIs" priority="2" operator="equal">
      <formula>$G$54</formula>
    </cfRule>
  </conditionalFormatting>
  <pageMargins left="0.3" right="0.3" top="1" bottom="1" header="0.3" footer="0.3"/>
  <pageSetup scale="97" orientation="portrait" horizontalDpi="1200" verticalDpi="1200" r:id="rId1"/>
  <headerFooter>
    <oddFooter>Page &amp;P of &amp;N</oddFooter>
  </headerFooter>
  <rowBreaks count="1" manualBreakCount="1">
    <brk id="40" max="16383" man="1"/>
  </rowBreak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800-000000000000}">
          <x14:formula1>
            <xm:f>'Drop Downs'!$C$3:$C$6</xm:f>
          </x14:formula1>
          <xm:sqref>D56:I56</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Instructions</vt:lpstr>
      <vt:lpstr>Budget Application</vt:lpstr>
      <vt:lpstr>Contract Budget</vt:lpstr>
      <vt:lpstr>Mod. 1</vt:lpstr>
      <vt:lpstr>Mod. 2</vt:lpstr>
      <vt:lpstr>Mod. 3</vt:lpstr>
      <vt:lpstr>Mod. 4</vt:lpstr>
      <vt:lpstr>Mod. 5</vt:lpstr>
      <vt:lpstr>Mod. 6</vt:lpstr>
      <vt:lpstr>Mod. 7</vt:lpstr>
      <vt:lpstr>Mod. 8</vt:lpstr>
      <vt:lpstr>Mod. 9</vt:lpstr>
      <vt:lpstr>Mod. 10</vt:lpstr>
      <vt:lpstr>Drop Downs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Rittenhouse,Jamie</dc:creator>
  <cp:lastModifiedBy>David Vaughn</cp:lastModifiedBy>
  <cp:lastPrinted>2025-01-22T21:18:46Z</cp:lastPrinted>
  <dcterms:created xsi:type="dcterms:W3CDTF">2010-01-07T15:31:41Z</dcterms:created>
  <dcterms:modified xsi:type="dcterms:W3CDTF">2025-12-05T15:10:57Z</dcterms:modified>
</cp:coreProperties>
</file>